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960" windowHeight="10020" firstSheet="7" activeTab="15"/>
  </bookViews>
  <sheets>
    <sheet name="September 13" sheetId="1" r:id="rId1"/>
    <sheet name="September 27" sheetId="2" r:id="rId2"/>
    <sheet name="October 11" sheetId="3" r:id="rId3"/>
    <sheet name="October 25" sheetId="4" r:id="rId4"/>
    <sheet name="November 8" sheetId="5" r:id="rId5"/>
    <sheet name="November 22" sheetId="6" r:id="rId6"/>
    <sheet name="December 6" sheetId="7" r:id="rId7"/>
    <sheet name="December 20" sheetId="8" r:id="rId8"/>
    <sheet name="January 3" sheetId="9" r:id="rId9"/>
    <sheet name="January 17" sheetId="10" r:id="rId10"/>
    <sheet name="January 31" sheetId="11" r:id="rId11"/>
    <sheet name="February 14" sheetId="12" r:id="rId12"/>
    <sheet name="February 28" sheetId="13" r:id="rId13"/>
    <sheet name="March 14" sheetId="14" r:id="rId14"/>
    <sheet name="March 28" sheetId="15" r:id="rId15"/>
    <sheet name="April 4" sheetId="16" r:id="rId16"/>
  </sheets>
  <definedNames/>
  <calcPr fullCalcOnLoad="1"/>
</workbook>
</file>

<file path=xl/sharedStrings.xml><?xml version="1.0" encoding="utf-8"?>
<sst xmlns="http://schemas.openxmlformats.org/spreadsheetml/2006/main" count="976" uniqueCount="465">
  <si>
    <t>Date</t>
  </si>
  <si>
    <t>Activity</t>
  </si>
  <si>
    <t>Time</t>
  </si>
  <si>
    <t>Guidance Curriculum</t>
  </si>
  <si>
    <t>Individual Planning</t>
  </si>
  <si>
    <t>Responsive Services</t>
  </si>
  <si>
    <t>System Support</t>
  </si>
  <si>
    <t>GC Total</t>
  </si>
  <si>
    <t>IP Total</t>
  </si>
  <si>
    <t>RS Total</t>
  </si>
  <si>
    <t>SS Total</t>
  </si>
  <si>
    <t>LOG #  - Name</t>
  </si>
  <si>
    <t>30 Minutes = .5</t>
  </si>
  <si>
    <t>Total</t>
  </si>
  <si>
    <t>JMC Training</t>
  </si>
  <si>
    <t>Toured elementary building, talked with elementary principal about counselor expectations and teachers</t>
  </si>
  <si>
    <t xml:space="preserve">Elementary staff meeting </t>
  </si>
  <si>
    <t>Back to school night - helping with 7th and 8th schedules and orienting to the school</t>
  </si>
  <si>
    <t xml:space="preserve">K-4 Group Guidance (Half hour with each grade) </t>
  </si>
  <si>
    <t>Editing 7th and 8th schedules</t>
  </si>
  <si>
    <t xml:space="preserve">Meet with YSS to discuss implementing Project ALERT (drug prevention) in 6th guidance </t>
  </si>
  <si>
    <t>5th and 6th guidance (38 minutes each grade)</t>
  </si>
  <si>
    <t>Meet with YSS and 6th grade teachers to finalize a schedule to implement project ALERT</t>
  </si>
  <si>
    <t>Meet with Tracy Havener to discuss how to implement IHAPI in a more effective way 8th through 12th</t>
  </si>
  <si>
    <t xml:space="preserve">Meet with 5th and 6th grade teachers to discuss student needs and how to meet them with guidance curriculum </t>
  </si>
  <si>
    <t>Updating counselor website to inform parents and students of counseling services and outside resources</t>
  </si>
  <si>
    <t>Talk with elementary principal about issues with current cousneling program</t>
  </si>
  <si>
    <t>Meet with YSS to discuss implementing Talking about Touching K-2 and Too Good for Drugs 3-4</t>
  </si>
  <si>
    <t>Consult with Renea and Dr. Meyer about current counseling program</t>
  </si>
  <si>
    <t>K-1 Group Guidance (half hour with each grade) - early out, missed 2-4</t>
  </si>
  <si>
    <t>Talk with middle school and high school principal about issues with current counseling program</t>
  </si>
  <si>
    <t xml:space="preserve">Consult with Jan Kuhl (Dept. of Ed) on how to implement a better counseling program </t>
  </si>
  <si>
    <t xml:space="preserve">Pull together ASCA Model and research materials to prepare to advocate for school counselor role </t>
  </si>
  <si>
    <t>Attend Beginning Teacher classes required by Dept. of Ed</t>
  </si>
  <si>
    <t>Consult with at-risk coordinator to discuss him taking over 504 Plans and how to improve counseling program</t>
  </si>
  <si>
    <t xml:space="preserve">Reviewing previous counselor's k-6 lessons </t>
  </si>
  <si>
    <t>Reviewing previous counselor's k-6 lessons</t>
  </si>
  <si>
    <t xml:space="preserve">Reviewing previous counselor's k-6 lessons, deciding what to add/get rid of/keep </t>
  </si>
  <si>
    <t xml:space="preserve">Consult with Renea about meeting with administration to discuss concerns with counseling program </t>
  </si>
  <si>
    <t>Meeting with superintendent and principals to discuss counselor expectations</t>
  </si>
  <si>
    <t>Meeting with Life Connections about counseling and therapy they can provide students and how to set that up</t>
  </si>
  <si>
    <t xml:space="preserve">Talk with Sue S. from Heartland AEA about how to manage schedule </t>
  </si>
  <si>
    <t xml:space="preserve">Preparing lessons for 5th and 6th group guidance </t>
  </si>
  <si>
    <t xml:space="preserve">Consulting with at-risk coordinator to discuss how to improve the counseling program </t>
  </si>
  <si>
    <t>5th and 6th guidance (30 minutes each grade) - early out, shorter schedule</t>
  </si>
  <si>
    <t xml:space="preserve">Created and sent Google forms to K-4 and 5-6 teachers to get feedback on counseling topics and classroom management </t>
  </si>
  <si>
    <t>CAP meeting to discuss individual student concerns 7-12</t>
  </si>
  <si>
    <t xml:space="preserve">Preparing lessons for K-4 group guidance </t>
  </si>
  <si>
    <t xml:space="preserve">Setting up "Mad about Money II" presentation for 5th-8th graders </t>
  </si>
  <si>
    <t xml:space="preserve">Set up google form for teachers and staff K-12 to recommend students for counseling </t>
  </si>
  <si>
    <t xml:space="preserve">Meeting with area counselors to discuss counseling and how to set up and stick to a schedule </t>
  </si>
  <si>
    <t>Moving and organizing the elementary guidance materials</t>
  </si>
  <si>
    <t>PLC Meeting</t>
  </si>
  <si>
    <t>Working on assignments for Beginning Teacher class</t>
  </si>
  <si>
    <t>7-12 Staff Meeting</t>
  </si>
  <si>
    <t>Start setting up elementary schedule for classroom lessons</t>
  </si>
  <si>
    <t>Research bullying prevention programs</t>
  </si>
  <si>
    <t>Meeting with edgenuity to discuss online credit recovery and how edgenuity can be used by classroom teachers 7-12</t>
  </si>
  <si>
    <t>Work on setting up a schedule to meet with students indivudally</t>
  </si>
  <si>
    <t>Discuss indivudal student issues with 5-6 principal to get an idea of who to meet with individually</t>
  </si>
  <si>
    <t xml:space="preserve">Researching Character Counts for K-4 group guidance </t>
  </si>
  <si>
    <t xml:space="preserve">Register for and download materials for NCHE - McKinney-Vento 101: Knowing and Applying the Law Webinar and NCHE: Determining Eligibility for McKinney-Vento Rights and Services Webinar </t>
  </si>
  <si>
    <t>Talk with Jane Metcalf K-12 VP of ISCA about K-12 counseling</t>
  </si>
  <si>
    <t>Research Second Step Program for k-5</t>
  </si>
  <si>
    <t>Organizing permission slips for 6-8 Project ALERT</t>
  </si>
  <si>
    <t>Printing out and organizing Character Counts lesson plans for K-6</t>
  </si>
  <si>
    <t>Discussion with student issues with mentor since I missed the CAP morning due to going to DMACC Counselor's Meeting</t>
  </si>
  <si>
    <t>Organizing permission slips for 6-8 Project ALERT, sending reminders, getting extra copies of permission slips out</t>
  </si>
  <si>
    <t>Meet with AmeriCorps representative to discuss volunteer opportunities for students of all ages, focused mainly on older students</t>
  </si>
  <si>
    <t xml:space="preserve">Call to 8th grade parent about daughter's remark about cutting </t>
  </si>
  <si>
    <t xml:space="preserve">Meet with 5th grade student and her mother about concerns with teachers </t>
  </si>
  <si>
    <t>Meet with 5th grade student individually about her stress in school and anxiety issue, things happening at home</t>
  </si>
  <si>
    <t>Fixing Project ALERT schedule for 6-8</t>
  </si>
  <si>
    <t xml:space="preserve">Work with the secretaries to e-mail and call parents to get Project ALERT permission slips back </t>
  </si>
  <si>
    <t>Meet with 5th grade student again to discuss anxiety issues</t>
  </si>
  <si>
    <t>Talk with parent of 5th grader to suggest outside resources for help</t>
  </si>
  <si>
    <t xml:space="preserve">E-mail elementary teachers about times and dates to meet with K-4 students individually </t>
  </si>
  <si>
    <t xml:space="preserve">Consult with school nurse about individual student issues </t>
  </si>
  <si>
    <t>Organizing a schedule to meet with K-4 students individually</t>
  </si>
  <si>
    <t xml:space="preserve">Meet with a Kindergarten student individually </t>
  </si>
  <si>
    <t xml:space="preserve">Consult with Kindergarten teacher about student issues and possible topics for small groups </t>
  </si>
  <si>
    <t>Meet with 7th grade student individually to address suicide comments</t>
  </si>
  <si>
    <t xml:space="preserve">Researching Red Ribbon Week - finding activities for K-4 group guidance </t>
  </si>
  <si>
    <t xml:space="preserve">Organize class lists for each grade, get a total student count </t>
  </si>
  <si>
    <t xml:space="preserve">Researching Red Ribbon Week - finding activities for K-5 group guidance </t>
  </si>
  <si>
    <t xml:space="preserve">Ordering products for Red Ribbon Week for K-5 group guidance </t>
  </si>
  <si>
    <t>Reviewing materials in the AEA online library for use during K-6 group guidance</t>
  </si>
  <si>
    <t xml:space="preserve">Working with teachers to identify K-4 "at-risk" students </t>
  </si>
  <si>
    <t xml:space="preserve">Consult with librarian/former counselor about books to use during group guidance and Red Ribbon Week </t>
  </si>
  <si>
    <t xml:space="preserve">Consult with the special education teacher about a 1st grade student with severe behavior disorder </t>
  </si>
  <si>
    <t xml:space="preserve">Preparing lessons for K-6 group guidance </t>
  </si>
  <si>
    <t>Go to the Zearing Public Library to set up an account and talk to the librarian/school board member about ordering books for K-6 group guidance</t>
  </si>
  <si>
    <t>Meet individually with 5th grade student</t>
  </si>
  <si>
    <t xml:space="preserve">Call parents about Project ALERT to get permission for 6th and 7th graders </t>
  </si>
  <si>
    <t xml:space="preserve">Meeting with YSS to get information on setting up a GRIP Mentoring program </t>
  </si>
  <si>
    <t>Project ALERT with 6th grade</t>
  </si>
  <si>
    <t>Project ALERT with 7th grade</t>
  </si>
  <si>
    <t xml:space="preserve">Setting up for Project ALERT with 6th and 7th grade </t>
  </si>
  <si>
    <t xml:space="preserve">Researhing the Missouri Model to possibly use for K-6 group guidance </t>
  </si>
  <si>
    <t xml:space="preserve">7-12 Staff Meeting </t>
  </si>
  <si>
    <t xml:space="preserve">Talk with The Leukemia &amp; Lymphoma Society, Iowa Chapter about setting up Pennies for Patients fundraiser in the spring </t>
  </si>
  <si>
    <t>Talking with high school students and middle school parents about times to set up tutoring for 5-8 students</t>
  </si>
  <si>
    <t>Consult with Dr. Meyer about school counseling and the program at Colo-Nesco</t>
  </si>
  <si>
    <t xml:space="preserve">Work with the principal and a teacher on a plan to set up mentoring for K-8 students </t>
  </si>
  <si>
    <t>Consult with Story County Medical Center Social Worker Susan Koehler about grief counseling for students close to a local man that committed suicide</t>
  </si>
  <si>
    <t>Consult with high school principal about how to handle student issues surrounding the suicide of a local man</t>
  </si>
  <si>
    <t>Consulting with the librarian/former school counselor about how to set up a mentoring program and recruit mentors</t>
  </si>
  <si>
    <t>Setting up tutoring times and dates for 5-8 students</t>
  </si>
  <si>
    <t>Creating and sending mentoring referral forms for teachers to recommend students to receive mentoring and to become mentors</t>
  </si>
  <si>
    <t>Consult with Character Counts in Iowa about CEEA survey (school climate survey) and how that might be implemented at Colo-Nesco</t>
  </si>
  <si>
    <t xml:space="preserve">Consult with elementary principal about potential using the CEEA survey K-4 and potentially implementing Character Counts </t>
  </si>
  <si>
    <t>Creating a student survey to use with 5-6 students, organize information during group guidance</t>
  </si>
  <si>
    <t>Consult with the high school principal about 7-12 student issues/crisis contacts</t>
  </si>
  <si>
    <t xml:space="preserve">Consult with community member/former mentor at Colo-Nesco about mentoring program </t>
  </si>
  <si>
    <t xml:space="preserve">Contact 7-12 teachers about times to come into their classrooms to talk to students about who I am and what I do </t>
  </si>
  <si>
    <t>Creating a student surveys to use with 7-12 students during a classroom presentation</t>
  </si>
  <si>
    <t>Talk with 8th grade student's mother about how he will no longer be in school; he's going to placement in Cedar Falls</t>
  </si>
  <si>
    <t>Met individually with 8th grade student</t>
  </si>
  <si>
    <t xml:space="preserve">Met individually with 5th grade student </t>
  </si>
  <si>
    <t xml:space="preserve">Met with 2 high school students to set up junior high tutoring </t>
  </si>
  <si>
    <t>Find information on Hawk-I insurance for a family of a student</t>
  </si>
  <si>
    <t xml:space="preserve">Work with teachers to set up times to come into 7-12 classrooms </t>
  </si>
  <si>
    <t xml:space="preserve">Preparing lessons for 5 group guidance </t>
  </si>
  <si>
    <t>5 group guidance</t>
  </si>
  <si>
    <t>Project ALERT with 6</t>
  </si>
  <si>
    <t>Consult with 8th grade teacher about an individual student concern</t>
  </si>
  <si>
    <t>Met indiviudally with 8th grade student about cutting concern</t>
  </si>
  <si>
    <t xml:space="preserve">Organizing and printing out materials to distribute to 7-12 students during clasroom visits </t>
  </si>
  <si>
    <t>Looking through and copying information for 8-12 counseling from a school counselor at a neighboring school district</t>
  </si>
  <si>
    <t xml:space="preserve">Reviewing chapters 3 and 4 in Handerson/Thompson text </t>
  </si>
  <si>
    <t xml:space="preserve">Reading Portrait and Model of a School Counselor, chapters 4 and 5 </t>
  </si>
  <si>
    <t xml:space="preserve">Reading Portrait and Model of a School Counselor, chapters 1, 2, and 3 </t>
  </si>
  <si>
    <t xml:space="preserve">Consult with teachers and administrators during meeting about how to handle a difficult 7th grade student </t>
  </si>
  <si>
    <t xml:space="preserve">Consult with TAG teacher and 8th grade student about how to better organize homework and challenge himself </t>
  </si>
  <si>
    <t>Met individually with 7th grade student about relationship issues and talking to her mom about this</t>
  </si>
  <si>
    <t>Met individually with 8th grade student to discuss grades, family concerns, and how to get back on track</t>
  </si>
  <si>
    <t xml:space="preserve">Working on assignments for Beginning Teacher class, individual relationship building </t>
  </si>
  <si>
    <t>Updating counselor website and sending out a mass e-mail via Colo News to invite parents and students to use the website</t>
  </si>
  <si>
    <t>Setting up Remind 101 - used to send mass text messages out to all parents and students who are signed up</t>
  </si>
  <si>
    <t>Consult with mentor to discuss how things are going and how my 7-12 classroom viists are working</t>
  </si>
  <si>
    <t xml:space="preserve">Consult with YSS Counselor about 8th grade student issue </t>
  </si>
  <si>
    <t>Organizing and reviewing 9-12 mentor and tutor applications to help 5-8 students</t>
  </si>
  <si>
    <t xml:space="preserve">Consult with Sue Schirmer from the AEA about how to set up ASCA model </t>
  </si>
  <si>
    <t>Work on developing Colo-Nesco School Counseling Program beliefs, vision, mission statement</t>
  </si>
  <si>
    <t>Meeting with at-risk coordinator and teacher about failing 7-12 students and 5-8 mentoring</t>
  </si>
  <si>
    <t>Setting up a community member with a 1st grade student for mentoring</t>
  </si>
  <si>
    <t>Buena Vista University School Practicum Log Sheet - Jessica Radmaker</t>
  </si>
  <si>
    <t xml:space="preserve">Organizing K-6 guidance schedule </t>
  </si>
  <si>
    <t xml:space="preserve">Organizing teachers and locations for 7th grade Project ALERT and 11th grade ICAN happening at the same time tomorrow </t>
  </si>
  <si>
    <t xml:space="preserve">Work with YSS to set up a 1st grade Talking About Touching schedule </t>
  </si>
  <si>
    <t>Consult with mentor about my portfolio for Beginning Teacher classes</t>
  </si>
  <si>
    <t xml:space="preserve">Consult with principal about 7-12 student issues, mentoring, and starting a school to work program </t>
  </si>
  <si>
    <t>Set up for Project ALERT 6th and 7th</t>
  </si>
  <si>
    <t>Project ALERT with 7</t>
  </si>
  <si>
    <t>Reading Portrait and Model of a School Counselor, chapter 6</t>
  </si>
  <si>
    <t xml:space="preserve">Reviewing chapter 8 in Handerson/Thompson text </t>
  </si>
  <si>
    <t xml:space="preserve">Researching and reviewing Red Ribbon Week materials </t>
  </si>
  <si>
    <t xml:space="preserve">Discuss student issues with the at-risk coordinator </t>
  </si>
  <si>
    <t xml:space="preserve">Talk with 9-12 classes about mentoring and tutoring 5-8 students </t>
  </si>
  <si>
    <t xml:space="preserve">Meeting with principals and superintendent to finalize purchase of Second Step curriculum for K-5 guidance </t>
  </si>
  <si>
    <t>Checking Teacher/Staff Individual Student Recommendation for Counseling Google Form and setting times to meet with K-4 students</t>
  </si>
  <si>
    <t xml:space="preserve">Meet with mentor to discuss counseling program and student issues </t>
  </si>
  <si>
    <t xml:space="preserve">Meet with 5-6 principal to discuss K-6 cousneling curriculum - Second Step </t>
  </si>
  <si>
    <t xml:space="preserve">Consulting with TAG teacher about TAG student needs and possible small groups with K-4 TAG students </t>
  </si>
  <si>
    <t xml:space="preserve">Working with 7-8 teachers to set up times to talk with 7-8 students during classes </t>
  </si>
  <si>
    <t>Consulting with 7-8 teachers about bullying concerns</t>
  </si>
  <si>
    <t>Consult with 7-12 principal about bullying concerns</t>
  </si>
  <si>
    <t>Working on discussion posts for practicum class</t>
  </si>
  <si>
    <t xml:space="preserve">Communicating with 5-12 teachers about 9-12 students tutoring 5-8 students </t>
  </si>
  <si>
    <t>Consult with math teacher/National Honor Society leader about mentoring and volunteering</t>
  </si>
  <si>
    <t>Communitcating with 1st grade teacher and community member about mentoring a 1st grade student</t>
  </si>
  <si>
    <t xml:space="preserve">Meeting with YSS to discuss mentoring program and best practices to follow </t>
  </si>
  <si>
    <t xml:space="preserve">Meet with mentor to discuss portfolio </t>
  </si>
  <si>
    <t xml:space="preserve">Looking through materials on ASCA Scene to use </t>
  </si>
  <si>
    <t xml:space="preserve">Meeting with EverFi to discuss resources for 4-12 grade teachers to use in class for financial literacy and alcohol education </t>
  </si>
  <si>
    <t xml:space="preserve">Working on assignments for Beginning Teacher class, individual relationship building plan </t>
  </si>
  <si>
    <t>Organizing mentor and tutor applications and getting information out to potential tutors and mentors</t>
  </si>
  <si>
    <t>Consult with elementary principal about concerns over a second grade foster student</t>
  </si>
  <si>
    <t xml:space="preserve">Met individually with an 8th grade student </t>
  </si>
  <si>
    <t>Met indivually with a 10th grade student to discuss tutoring stratgies to use while tutoring a difficult 7th grade student</t>
  </si>
  <si>
    <t>Reviewing the Iowa Teaching Standards and Criteria for my portfolio for my Beginning Teacher class</t>
  </si>
  <si>
    <t xml:space="preserve">Reviewing the Elementary and Secondary Counselor licensure requirement standards and competencies for portfolio </t>
  </si>
  <si>
    <t>Met individually with a 2nd grade student</t>
  </si>
  <si>
    <t xml:space="preserve">Met individually with a 4th grade student </t>
  </si>
  <si>
    <t xml:space="preserve">Met individually with 2nd grade student  </t>
  </si>
  <si>
    <t>Met with my mentor and supervisor for my two year teacher mentoring class to discuss portfolio requirements</t>
  </si>
  <si>
    <t>K-1 Group Guidance (Half hour with each grade) (fire safety day for 2-4)</t>
  </si>
  <si>
    <t>Fire Safety Day at the elementary school</t>
  </si>
  <si>
    <t xml:space="preserve">Mental Health First Aid Training, taught by Youth and Shelter Services </t>
  </si>
  <si>
    <t>Working on assignments for Beginning Teacher class, conversation with mentor and supervisor</t>
  </si>
  <si>
    <t>Work on setting up tutoring times for 5-8 students</t>
  </si>
  <si>
    <t>Met individually with 7th grade student</t>
  </si>
  <si>
    <t>Met with 2 8th grade students that would like to become tutors</t>
  </si>
  <si>
    <t xml:space="preserve">Work on elementary guidance schedule </t>
  </si>
  <si>
    <t xml:space="preserve">Met individually with a 5th grade student </t>
  </si>
  <si>
    <t xml:space="preserve">Consult with 5th grade teacher about how to handle discipline issues in guidance </t>
  </si>
  <si>
    <t xml:space="preserve">Met individually with 8th grade student, her mother, and consulted with YSS about suicide statements </t>
  </si>
  <si>
    <t>DMACC Counselor Meeting in Ames</t>
  </si>
  <si>
    <t>Setting up tutoring dates and times for 5-8 students</t>
  </si>
  <si>
    <t xml:space="preserve">Consult with mentor about PSATs and required after school study hall for failing 7-8 students </t>
  </si>
  <si>
    <t>Consult with 6th grade teacher about student concerns and how to get additional mental health help to a struggling student</t>
  </si>
  <si>
    <t xml:space="preserve">Preparing lessons for K-6 group guidance, Red Ribbon Week </t>
  </si>
  <si>
    <t xml:space="preserve">Consult with YSS counselor about 8th grade student's cutting issues and referral to a doctor </t>
  </si>
  <si>
    <t>Consult with mentor about student issues</t>
  </si>
  <si>
    <t>Working with a local church to set up volunteer opportunites for students</t>
  </si>
  <si>
    <t>Preparing lessons for 2-4 group guidance</t>
  </si>
  <si>
    <t>2-4 Group Guidance (K-1 missed guidance time due to PSATs)</t>
  </si>
  <si>
    <t xml:space="preserve">Work on Colo-NESCO Community Schools - Individual Career Development Plan 2013-2014, interact more with 7th and 8th grade students </t>
  </si>
  <si>
    <t xml:space="preserve">Consult with 7-12 principal about student issues </t>
  </si>
  <si>
    <t>Consult with 2nd grade teacher about individual student concerns</t>
  </si>
  <si>
    <t>Met individually with 2nd grade student</t>
  </si>
  <si>
    <t xml:space="preserve">Consult with librarian/former counselor about student  concerns and the mentoring program </t>
  </si>
  <si>
    <t>Working on assignments for Beginning Teacher class, organizing</t>
  </si>
  <si>
    <t>Iowa College Aid Regional Workshop in Johnston, IA - IHAPI, VAULT (and college things for high school)</t>
  </si>
  <si>
    <t>Young Women in Business Conference at ISU</t>
  </si>
  <si>
    <t>Met individually with 6th grade student</t>
  </si>
  <si>
    <t xml:space="preserve">Consult with YSS coordinator to learn about YSS services available to all students and families </t>
  </si>
  <si>
    <t xml:space="preserve">8th grade class presentation about what I do as a school counselor </t>
  </si>
  <si>
    <t>NCHE - McKinney-Vento 101: Knowing and Applying the Law - Webinar, Homeless Liasion</t>
  </si>
  <si>
    <t>Met individually with 5th grade student</t>
  </si>
  <si>
    <t xml:space="preserve">Registering and reviewing materials in Second Step K-5 bundle </t>
  </si>
  <si>
    <t>Preparing lessons for K-4 group guidance</t>
  </si>
  <si>
    <t>Consult with mentor about how to referr students for outside services</t>
  </si>
  <si>
    <t>Putting together information for parents to take during conferences, Second Step program and various resources</t>
  </si>
  <si>
    <t xml:space="preserve">Organizing elementary guidance schedule </t>
  </si>
  <si>
    <t xml:space="preserve">Reviewing/ordering materials for homeless liasion position </t>
  </si>
  <si>
    <t>Preparing, copying, and distributing parent letters for K-4 teacehrs to distribute during parent/teacher conferences</t>
  </si>
  <si>
    <t>Reviewing the K-5 Second Step Program</t>
  </si>
  <si>
    <t>NCHE - Determining Eligibility for McKinney-Vento Rights and Services - Webinar, Homeless Liasion</t>
  </si>
  <si>
    <t xml:space="preserve">Site Visit with Dr. Meyer </t>
  </si>
  <si>
    <t>Preparing lessons for 5-6 group guidance</t>
  </si>
  <si>
    <t xml:space="preserve">5 group guidance </t>
  </si>
  <si>
    <t>Setting up for Project ALERT with 6</t>
  </si>
  <si>
    <t>Reading Portrait and Model of a School Counselor, chapter 7</t>
  </si>
  <si>
    <t>Reading Portrait and Model of a School Counselor, chapter 8</t>
  </si>
  <si>
    <t>Met with YSS respresentative to learn about employment and money management resources for students and parents</t>
  </si>
  <si>
    <t xml:space="preserve">7th grade class presentation about what I do as a school counselor </t>
  </si>
  <si>
    <t>Working on assignments for Beginning Teacher class, time waster/organization</t>
  </si>
  <si>
    <t>Consult with 5-12 art teacher about classroom issues</t>
  </si>
  <si>
    <t>Preparing Second Step lessons for K-5 guidance</t>
  </si>
  <si>
    <t>YSS Red Ribbon Week presentation to 3rd grade</t>
  </si>
  <si>
    <t>YSS Red Ribbon Week presentation to 4th grade</t>
  </si>
  <si>
    <t>Consult with 7-12 principal about student issues</t>
  </si>
  <si>
    <t>Consult with local school counselors about individual student concern with cutting</t>
  </si>
  <si>
    <t>Met with 8 grade student's mother and the principal about cutting concerns and creating a plan</t>
  </si>
  <si>
    <t>Looking through Second Step materials online to share with teachers and parents</t>
  </si>
  <si>
    <t xml:space="preserve">Second Step online training </t>
  </si>
  <si>
    <t xml:space="preserve">Consulting with K-2 teachers about Second Step curriculum and possibilities for small groups </t>
  </si>
  <si>
    <t xml:space="preserve">Downloading and organizing materials for Second Step </t>
  </si>
  <si>
    <t>Preparing lessons for 5 group guidance</t>
  </si>
  <si>
    <t>Setting up for Project ALERT with 8</t>
  </si>
  <si>
    <t>Project ALERT with 8</t>
  </si>
  <si>
    <t xml:space="preserve">Reviewing Second Step materials </t>
  </si>
  <si>
    <t>Reading Portrait and Model of a School Counselor, chapter 9</t>
  </si>
  <si>
    <t xml:space="preserve">Reviewing chapters 9 and 10 in Handerson/Thompson text </t>
  </si>
  <si>
    <t>Reading Portrait and Model of a School Counselor, chapter 10</t>
  </si>
  <si>
    <t xml:space="preserve">BVU Class Meeting </t>
  </si>
  <si>
    <t xml:space="preserve">ISCA Preconferences </t>
  </si>
  <si>
    <t xml:space="preserve">ISCA Conferences </t>
  </si>
  <si>
    <t>Parent/Teacher Confernces in Zearing K-4</t>
  </si>
  <si>
    <t xml:space="preserve">Looking up resources and information presented during ISCA Preconferences </t>
  </si>
  <si>
    <t>Met with K-4 teachers about Second Step program and Home Links</t>
  </si>
  <si>
    <t>Consult with Kindergarten teacher about a student issue</t>
  </si>
  <si>
    <t>Met individually with kindergarten student</t>
  </si>
  <si>
    <t>Met with 5th grade student, grandparents, and 5-6 principal about bullying issue</t>
  </si>
  <si>
    <t>Consulted with 8th grade teachers to set up a time to meet with a parent about 8th grade student concerns</t>
  </si>
  <si>
    <t>Consult with TAG teacher about setting up 5-8 and 9-12 college and career fairs</t>
  </si>
  <si>
    <t>Organize the results of 7-8 student surveys</t>
  </si>
  <si>
    <t>Parent/Teacher Confernces in Colo 5-12</t>
  </si>
  <si>
    <t>Answering E-Mails</t>
  </si>
  <si>
    <t xml:space="preserve">Met individually with 7th grade student about bullying and family concerns </t>
  </si>
  <si>
    <t>Organizing individual student information into an Excel file</t>
  </si>
  <si>
    <t>Organizing materials in the school counseling office</t>
  </si>
  <si>
    <t>Preparing lessons for K-6 group guidance</t>
  </si>
  <si>
    <t>Updating K-6 group guidance information on the school counselor website</t>
  </si>
  <si>
    <t>Organizing old elementary counselng files</t>
  </si>
  <si>
    <t>8th grade IHAPI orientation</t>
  </si>
  <si>
    <t>Met with 8th grade student's parent about medical concerns</t>
  </si>
  <si>
    <t xml:space="preserve">Met indivudually with 8th grade student </t>
  </si>
  <si>
    <t xml:space="preserve">Met with 8th grade student, her parent, and 2 teachers about concerns over grades and problems at home </t>
  </si>
  <si>
    <t xml:space="preserve">Concult with K-4 teachers about Second Step and individual student issues </t>
  </si>
  <si>
    <t xml:space="preserve">Met indivudually with 2nd grade student </t>
  </si>
  <si>
    <t xml:space="preserve">Teen Depression Webinar </t>
  </si>
  <si>
    <t>Updating and organizing Second Step Kindergarten information on the cousnelor website</t>
  </si>
  <si>
    <t>Consult with TAG teacher about upcoming 5-12 career/college day</t>
  </si>
  <si>
    <t>Consult with 8th grade teacher about 8th grade student school report for an upcoming medical exam</t>
  </si>
  <si>
    <t>Updating and organizing Second Step 5th grade information on the cousnelor website</t>
  </si>
  <si>
    <t>Organizing folders and seating chart for 5th grade Second Step</t>
  </si>
  <si>
    <t xml:space="preserve">Printing materials for 5th grade Second Step </t>
  </si>
  <si>
    <t xml:space="preserve">Organizing Second Step binder with info on the K-5 Curiculum </t>
  </si>
  <si>
    <t>K-4 staff meeting, YSS as presenters</t>
  </si>
  <si>
    <t>Consult with PreK-4 principal about student issues</t>
  </si>
  <si>
    <t>Met with family of two new students, 7th grade and 10th grade - made schedules, discussed IEP of 7th grader</t>
  </si>
  <si>
    <t>Researching career curiculum to use with 6th grade second semester</t>
  </si>
  <si>
    <t>Preparing for 5 guidance, consulting with 5th grade teacher about seating arrangement and partners for Second Step</t>
  </si>
  <si>
    <t>DMACC Counselor Meeting</t>
  </si>
  <si>
    <t>Consult with parent of 8th grade student about cutting issues/mental health</t>
  </si>
  <si>
    <t xml:space="preserve">Met indivudually with 2 8th grade students </t>
  </si>
  <si>
    <t>Consult with 5th grade teacher about 5th grade class</t>
  </si>
  <si>
    <t>Working on assignments for Beginning Teacher class, major stressor strategy</t>
  </si>
  <si>
    <t xml:space="preserve">Bullying in Schools: What Can We Do? Webinar </t>
  </si>
  <si>
    <t xml:space="preserve">Creating a Home Links/Participation checklist for 5 group guidance </t>
  </si>
  <si>
    <t xml:space="preserve">Consult with 5th grade teacher about 5th grade class and mentoring </t>
  </si>
  <si>
    <t xml:space="preserve">Consult with mentor about student issues and IHAPI plan </t>
  </si>
  <si>
    <t>Reading Portrait and Model of a School Counselor, chapter 11</t>
  </si>
  <si>
    <t>Reading Portrait and Model of a School Counselor, chapter 12</t>
  </si>
  <si>
    <t xml:space="preserve">Reviewing chapters 11 and 12 in Handerson/Thompson text </t>
  </si>
  <si>
    <t>Meeting with 1st grade mentor</t>
  </si>
  <si>
    <t>Laminating and distributing Second Step posters to K-4 teachers</t>
  </si>
  <si>
    <t xml:space="preserve">Met indivudually with 4th grade student </t>
  </si>
  <si>
    <t>Consult with special education teacher about how to help 4th grade student in math</t>
  </si>
  <si>
    <t>Consult with teacher aide about how to help 4th grade student in math and with personal problems</t>
  </si>
  <si>
    <t>Consult with 1st grade teacher about mentoring</t>
  </si>
  <si>
    <t xml:space="preserve">Talk with 1st grade student about mentoring </t>
  </si>
  <si>
    <t>Getting family counseling resources to a 3rd grade student's parents</t>
  </si>
  <si>
    <t>5-6 Staff Meeting</t>
  </si>
  <si>
    <t xml:space="preserve">Organizing information for K-5 Second Step program </t>
  </si>
  <si>
    <t>Preparing for 5 guidance</t>
  </si>
  <si>
    <t xml:space="preserve">Researching IHAPI Roads to Success curiculum </t>
  </si>
  <si>
    <t>Consult with mentor about student issues and IHAPI plan</t>
  </si>
  <si>
    <t>Organizing K-6 guidance schedule for the rest of the year</t>
  </si>
  <si>
    <t xml:space="preserve">Meeting with Iowa Workforce Development and TAG teacher to dicuss 5-12 career/skills day and NCRC testing </t>
  </si>
  <si>
    <t>Consult with TAG teacher about upcoming 5-8 career/skills day</t>
  </si>
  <si>
    <t xml:space="preserve">Met individually with 8th grade student </t>
  </si>
  <si>
    <t xml:space="preserve">Met individually with 8th and 9th grade students </t>
  </si>
  <si>
    <t>Organizing K-5 Second Step curriculum</t>
  </si>
  <si>
    <t>K-5 Staff Meeting</t>
  </si>
  <si>
    <t xml:space="preserve">Organizing K-4 Second Step folders </t>
  </si>
  <si>
    <t xml:space="preserve">Consult with mentor about student issues </t>
  </si>
  <si>
    <t>Consult with IHAPI rep about how to use IHAPI site with 6th grade doing Roads to Success</t>
  </si>
  <si>
    <t>Organizing 5 Second Step materials</t>
  </si>
  <si>
    <t>Reading Portrait and Model of a School Counselor, chapters 13 and 14</t>
  </si>
  <si>
    <t>Researching information to use during 5-8 career/skills day</t>
  </si>
  <si>
    <t>Researching books to use with a small group of 1st and 3rd grade TAG students</t>
  </si>
  <si>
    <t xml:space="preserve">Organizing information for 5-8 career/skills day </t>
  </si>
  <si>
    <t xml:space="preserve">Met individually with 7th grade student </t>
  </si>
  <si>
    <t xml:space="preserve">Met individually with 2 8th grade students </t>
  </si>
  <si>
    <t>Organizing electronic files on school counselor computer</t>
  </si>
  <si>
    <t xml:space="preserve">Organizing and copying materials for K-4 Second Step </t>
  </si>
  <si>
    <t>PLC Meeting - discussed 5-8 career/skills day and 9-12 college/career day</t>
  </si>
  <si>
    <t>Working on assignments for Beginning Teacher class, formative assessment strategy</t>
  </si>
  <si>
    <t xml:space="preserve">Consult with 5th grade teacher about mentoring program and 5/6 group guidance </t>
  </si>
  <si>
    <t xml:space="preserve">Organizing second semester schedule to incorporate small group counseling </t>
  </si>
  <si>
    <t xml:space="preserve">Organizing practicum materials </t>
  </si>
  <si>
    <t xml:space="preserve">5-6 Staff Meeting </t>
  </si>
  <si>
    <t xml:space="preserve">Consult with Pre-K principal and teacher about student with anger issues, refer mom to outside services </t>
  </si>
  <si>
    <t xml:space="preserve">Researching materials to use during elementary leadership small groups </t>
  </si>
  <si>
    <t xml:space="preserve">Consulting with K-4 teachers about which students would benefit from participation in a leadership small group </t>
  </si>
  <si>
    <t>Compiled an e-mail list of area elementary school counselors</t>
  </si>
  <si>
    <t>Consult with special education teacher about special education student</t>
  </si>
  <si>
    <t>Preparing lessons for 6 group guidance</t>
  </si>
  <si>
    <t xml:space="preserve">Met individually with a preschool student </t>
  </si>
  <si>
    <t xml:space="preserve">Consult with preschool teacher about preschool student </t>
  </si>
  <si>
    <t>Consult with preschool parent about preschool student via telephone</t>
  </si>
  <si>
    <t xml:space="preserve">Met with K-4 mentor to discuss switching her to an older student due to inconsistency </t>
  </si>
  <si>
    <t xml:space="preserve">Consult with TAG teacher about possible small group with 1st and 3rd grade students </t>
  </si>
  <si>
    <t xml:space="preserve">Researching small groups to use with elementary </t>
  </si>
  <si>
    <t xml:space="preserve">Consult with YSS counselor about 8th grade student </t>
  </si>
  <si>
    <t>Story County Youth Coalition Leadership Group with YSS for 7-12 graders</t>
  </si>
  <si>
    <t>Consult with YSS counselor about how the Youth Leadership group will run</t>
  </si>
  <si>
    <t>Consult with 2nd grade teacher about 2nd grade student</t>
  </si>
  <si>
    <t xml:space="preserve">Met individually with 2nd grade student </t>
  </si>
  <si>
    <t xml:space="preserve">Consult with librarian about mentoring program </t>
  </si>
  <si>
    <t xml:space="preserve">4th grade Christmas play </t>
  </si>
  <si>
    <t>K-3 group guidance (half hour with each grade)</t>
  </si>
  <si>
    <t>Consult with special education teacher about 4th grade student</t>
  </si>
  <si>
    <t>Met with elementary principal and 4th grade student</t>
  </si>
  <si>
    <t xml:space="preserve">Met individually with 4th grade student </t>
  </si>
  <si>
    <t>Consult with 2nd and 3rd grade teachers about the possible need for outside cousneling for 2 students</t>
  </si>
  <si>
    <t>Organizing K-4 Second Step materials</t>
  </si>
  <si>
    <t xml:space="preserve">Consult with 3rd grade teacher about 3rd grade student </t>
  </si>
  <si>
    <t xml:space="preserve">Talk with parent of 2nd and 3rd grade students about how to receive outside counseling for her children </t>
  </si>
  <si>
    <t>Counselor-Led Second Step Implementation Webinar</t>
  </si>
  <si>
    <t xml:space="preserve">Met individually with 3 8th grade students </t>
  </si>
  <si>
    <t>Consult with mentor about individual student issue</t>
  </si>
  <si>
    <t xml:space="preserve">5 Group Guidance </t>
  </si>
  <si>
    <t xml:space="preserve">Consult with special education teacher about 8th grade student </t>
  </si>
  <si>
    <t xml:space="preserve">Consult with parent about 8th grade student concerns </t>
  </si>
  <si>
    <t>Researching ideas to use in small group focused on leadership</t>
  </si>
  <si>
    <t>Met with parents of 8th grade student to discuss mental health concerns and options</t>
  </si>
  <si>
    <t xml:space="preserve">Create and mail parent letters/permission slips for K-4 small group participation </t>
  </si>
  <si>
    <t xml:space="preserve">Met with counselors from Life Connections in Marshalltown to discuss services they offer </t>
  </si>
  <si>
    <t>K-4 mentoring training with YSS</t>
  </si>
  <si>
    <t>Consult with K-4 librarian about mentoring program and logistics</t>
  </si>
  <si>
    <t>Create and distribute mentoring parent letters and permission slips to go home to parents for K-4 students</t>
  </si>
  <si>
    <t xml:space="preserve">Consult with the school nurse and elementary secretary about student issues </t>
  </si>
  <si>
    <t xml:space="preserve">Set up IHAPI accoutns for the 6th grade to use during career unit </t>
  </si>
  <si>
    <t xml:space="preserve">Research materials to use in small group on leadership </t>
  </si>
  <si>
    <t>K-4 group guidance (half hour with each grade)</t>
  </si>
  <si>
    <t xml:space="preserve">Marshalltown K-4 counselor shadowed me at the 5-12 building </t>
  </si>
  <si>
    <t xml:space="preserve">Co-led a small group with the 1st grade TAG students and TAG teacher </t>
  </si>
  <si>
    <t xml:space="preserve">K-4 Staff Meeting </t>
  </si>
  <si>
    <t>Worked on newsletter article to detail what was done 1st semester in counseling and what is planned for 2nd semester</t>
  </si>
  <si>
    <t xml:space="preserve">Working on Practicum Reflections, Parent Consultation  </t>
  </si>
  <si>
    <t xml:space="preserve">Working on Practicum Reflections, Professional Development Reflection </t>
  </si>
  <si>
    <t xml:space="preserve">Social Skills K-5 Webinar, presented by Second Step </t>
  </si>
  <si>
    <t xml:space="preserve">Organizing K-4 Guidance/Library schedule for the day and distributing to teachers </t>
  </si>
  <si>
    <t xml:space="preserve">Organizing parent permission slips for mentoring and small groups </t>
  </si>
  <si>
    <t xml:space="preserve">Creating mentoring sign-in book and organizing mentoring materials </t>
  </si>
  <si>
    <t>Creating and organizing a spreadsheet of K-4 students to monitor Second Step Home Links</t>
  </si>
  <si>
    <t xml:space="preserve">Preparing lessons for K-4 guidance </t>
  </si>
  <si>
    <t>Consult with librarian about mentoring, which mentor to put with each mentee</t>
  </si>
  <si>
    <t xml:space="preserve">Organizing mentoring contact information and confirming dates and times with mentors and teachers </t>
  </si>
  <si>
    <t xml:space="preserve">Organizing and resending small group permission slips to parents </t>
  </si>
  <si>
    <t>Consult with PreK-4 Principal and recess monitors about 4th grade boys during recess</t>
  </si>
  <si>
    <t>Motivate, Prepare, Train, and Sustain Webinar, presented by Second Step</t>
  </si>
  <si>
    <t xml:space="preserve">Working on Practicum Reflections, Large Group Counseling Reflection </t>
  </si>
  <si>
    <t xml:space="preserve">Consult with PreK teacher about how they use Second Step in preschool </t>
  </si>
  <si>
    <t xml:space="preserve">Confirming times and dates for K-4 mentors to meet K-4 mentees and teachers </t>
  </si>
  <si>
    <t xml:space="preserve">Communicating with 2nd grade parent about how to get outside services that she inquired about </t>
  </si>
  <si>
    <t xml:space="preserve">Rescheduling 3rd and 4th grade group guidance for Thursday with 3rd and 4th grade teachers </t>
  </si>
  <si>
    <t xml:space="preserve">Checking over Home Links from last week </t>
  </si>
  <si>
    <t>Organizing materials for small group on leadership</t>
  </si>
  <si>
    <t>Organizing mentoring materials</t>
  </si>
  <si>
    <t>K-2 group guidance (half hour with each grade)</t>
  </si>
  <si>
    <t>Filling out Instruction Plan for Evaluation for classroom evaluation as part of the two year teacher mentoring process</t>
  </si>
  <si>
    <t xml:space="preserve">Facilitate a meeting between K-4 mentors and K-4 mentees and the mentees' teachers </t>
  </si>
  <si>
    <t>3-4 group guidance (half hour with each grade)</t>
  </si>
  <si>
    <t>Consult with PreK-4 principal about how to do counselor evaluations</t>
  </si>
  <si>
    <t xml:space="preserve">Finding a space to house small groups </t>
  </si>
  <si>
    <t xml:space="preserve">Consult with PreK-4 principal and teacher associate about a specific student issue, contact that student's mother about hygiene </t>
  </si>
  <si>
    <t>Met briefly with leadership small group to discuss meeting times and explain what we will do in group</t>
  </si>
  <si>
    <t xml:space="preserve">Working on Practicum Reflections, Individual Counseling </t>
  </si>
  <si>
    <t>Met individually with 4th grade student then talked with PreK-4 Principal and recess teacher about behavior</t>
  </si>
  <si>
    <t xml:space="preserve">Consult with PreK-4 Principal about my formal classroom evaluation </t>
  </si>
  <si>
    <t xml:space="preserve">Work on formal classroom evaluation reflection </t>
  </si>
  <si>
    <t>Preparing materials for 4th grade leadership small group</t>
  </si>
  <si>
    <t xml:space="preserve">Meeting with PreK-4 Principal, teachers, 4th grade parent and 4th grade student </t>
  </si>
  <si>
    <t>4th grade leadership small group</t>
  </si>
  <si>
    <t>Bi-Weekly Total</t>
  </si>
  <si>
    <t xml:space="preserve">Grand Total </t>
  </si>
  <si>
    <t xml:space="preserve">Working on Practicum Reflections, Small Group Counseling </t>
  </si>
  <si>
    <t>Setting up alternative mentoring times with mentors and teachers due to school trip on mentoring day</t>
  </si>
  <si>
    <t>Consult with recess teacher about 4th grade student issue</t>
  </si>
  <si>
    <t xml:space="preserve">Preparing materials for small group </t>
  </si>
  <si>
    <t xml:space="preserve">Consult with 2nd grade teacher about 2nd grade student </t>
  </si>
  <si>
    <t xml:space="preserve">Checking over Second Step Home Links </t>
  </si>
  <si>
    <t xml:space="preserve">Consulting with kindergarten teachers to set up times for skits with small group </t>
  </si>
  <si>
    <t xml:space="preserve">Met indiviudally with a 3rd grade student </t>
  </si>
  <si>
    <t>Consult with 3rd grade teacher about student issue</t>
  </si>
  <si>
    <t xml:space="preserve">Met indiviudally with a 2nd grade student </t>
  </si>
  <si>
    <t>Preparing sub plans for March 5</t>
  </si>
  <si>
    <t xml:space="preserve">Met indiviudally with a 4th grade student </t>
  </si>
  <si>
    <t xml:space="preserve">Met indiviudally with 4th grade student </t>
  </si>
  <si>
    <t xml:space="preserve">Consult with 4th grade teacher and PreK-4 Principal about 4th grade student issue </t>
  </si>
  <si>
    <t>4th grade leadership small group - skits for kindergarten classes</t>
  </si>
  <si>
    <t xml:space="preserve">Consult with PreK-4 Principal about 3rd grade student issue </t>
  </si>
  <si>
    <t xml:space="preserve">Consult with elementary secretary about 3rd grade student </t>
  </si>
  <si>
    <t>Met individually with 3rd grade student</t>
  </si>
  <si>
    <t xml:space="preserve">Consult with YSS counselor about 3rd grade student </t>
  </si>
  <si>
    <t xml:space="preserve">Working on Practicum Reflections, Small Group Counseling Reflection  </t>
  </si>
  <si>
    <t xml:space="preserve">Preparing supplies and lessons for sub on March 5th </t>
  </si>
  <si>
    <t xml:space="preserve">Consult with 2nd grade teaaher about 2nd grade student </t>
  </si>
  <si>
    <t xml:space="preserve">Consult with 1st grade teacher about 1st grade student </t>
  </si>
  <si>
    <t xml:space="preserve">E-mailing with PreK-4 Principal, 1st grade teachers, and 2nd grade teachers about student issue </t>
  </si>
  <si>
    <t xml:space="preserve">Completing BVU Professional School Counselor - School Cousneling Practicum Performance Evaluation Form </t>
  </si>
  <si>
    <t xml:space="preserve">Consult with 2nd grade teachers and 1st grade teahcer about alleged bullying incident </t>
  </si>
  <si>
    <t xml:space="preserve">Met individually with 1st grade student, then 6 2nd grade students about alleged bullying incident </t>
  </si>
  <si>
    <t xml:space="preserve">Consult with PreK-4 Principal about alleged bullying incident and informed teachers of situations to be more aware of during lunch recess </t>
  </si>
  <si>
    <t xml:space="preserve">Met indivudally with 1st grade student </t>
  </si>
  <si>
    <t>Preparing for 4th grade leadership small group</t>
  </si>
  <si>
    <t xml:space="preserve">Consult with recess monitor and secretary about student issue at recess </t>
  </si>
  <si>
    <t xml:space="preserve">Consult with PreK-4 Principal about student discipline </t>
  </si>
  <si>
    <t xml:space="preserve">Met individually with 3rd grade student </t>
  </si>
  <si>
    <t>Met individually with 1st grade student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</si>
</sst>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2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2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2" fontId="1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79">
      <selection activeCell="H108" sqref="H108"/>
    </sheetView>
  </sheetViews>
  <sheetFormatPr defaultColWidth="8.8515625" defaultRowHeight="12.75"/>
  <cols>
    <col min="1" max="1" width="7.8515625" style="2" customWidth="1"/>
    <col min="2" max="2" width="108.7109375" style="1" customWidth="1"/>
    <col min="3" max="3" width="13.140625" style="3" customWidth="1"/>
    <col min="4" max="4" width="12.421875" style="4" customWidth="1"/>
    <col min="5" max="5" width="10.8515625" style="4" customWidth="1"/>
    <col min="6" max="6" width="12.28125" style="4" customWidth="1"/>
    <col min="7" max="7" width="12.421875" style="4" customWidth="1"/>
    <col min="8" max="8" width="12.8515625" style="0" customWidth="1"/>
  </cols>
  <sheetData>
    <row r="1" spans="1:7" s="5" customFormat="1" ht="15">
      <c r="A1" s="23" t="s">
        <v>146</v>
      </c>
      <c r="B1" s="23"/>
      <c r="C1" s="23"/>
      <c r="D1" s="23"/>
      <c r="E1" s="23"/>
      <c r="F1" s="23"/>
      <c r="G1" s="23"/>
    </row>
    <row r="2" spans="1:7" s="5" customFormat="1" ht="15">
      <c r="A2" s="22" t="s">
        <v>11</v>
      </c>
      <c r="B2" s="22"/>
      <c r="C2" s="22"/>
      <c r="D2" s="22"/>
      <c r="E2" s="22"/>
      <c r="F2" s="22"/>
      <c r="G2" s="22"/>
    </row>
    <row r="3" spans="1:7" s="5" customFormat="1" ht="15">
      <c r="A3" s="24" t="s">
        <v>12</v>
      </c>
      <c r="B3" s="24"/>
      <c r="C3" s="24"/>
      <c r="D3" s="24"/>
      <c r="E3" s="24"/>
      <c r="F3" s="24"/>
      <c r="G3" s="24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41486</v>
      </c>
      <c r="B5" s="15" t="s">
        <v>14</v>
      </c>
      <c r="C5" s="17">
        <v>0.08333333333333333</v>
      </c>
      <c r="D5" s="6"/>
      <c r="E5" s="6"/>
      <c r="F5" s="6"/>
      <c r="G5" s="19">
        <v>2</v>
      </c>
    </row>
    <row r="6" spans="1:7" ht="12">
      <c r="A6" s="7">
        <v>41491</v>
      </c>
      <c r="B6" s="8" t="s">
        <v>35</v>
      </c>
      <c r="C6" s="9">
        <v>0.16666666666666666</v>
      </c>
      <c r="D6" s="10">
        <v>4</v>
      </c>
      <c r="E6" s="10"/>
      <c r="F6" s="10"/>
      <c r="G6" s="10"/>
    </row>
    <row r="7" spans="1:7" ht="12">
      <c r="A7" s="7">
        <v>41493</v>
      </c>
      <c r="B7" s="8" t="s">
        <v>36</v>
      </c>
      <c r="C7" s="9">
        <v>0.125</v>
      </c>
      <c r="D7" s="10">
        <v>3</v>
      </c>
      <c r="E7" s="10"/>
      <c r="F7" s="10"/>
      <c r="G7" s="10"/>
    </row>
    <row r="8" spans="1:7" ht="12">
      <c r="A8" s="7">
        <v>41494</v>
      </c>
      <c r="B8" s="8" t="s">
        <v>37</v>
      </c>
      <c r="C8" s="9">
        <v>0.125</v>
      </c>
      <c r="D8" s="10">
        <v>3</v>
      </c>
      <c r="E8" s="10"/>
      <c r="F8" s="10"/>
      <c r="G8" s="10"/>
    </row>
    <row r="9" spans="1:7" ht="12">
      <c r="A9" s="7">
        <v>41495</v>
      </c>
      <c r="B9" s="8" t="s">
        <v>37</v>
      </c>
      <c r="C9" s="9">
        <v>0.125</v>
      </c>
      <c r="D9" s="10">
        <v>3</v>
      </c>
      <c r="E9" s="10"/>
      <c r="F9" s="10"/>
      <c r="G9" s="10"/>
    </row>
    <row r="10" spans="1:7" ht="12">
      <c r="A10" s="7">
        <v>41495</v>
      </c>
      <c r="B10" s="8" t="s">
        <v>15</v>
      </c>
      <c r="C10" s="9">
        <v>0.0625</v>
      </c>
      <c r="D10" s="10"/>
      <c r="E10" s="10"/>
      <c r="F10" s="10"/>
      <c r="G10" s="10">
        <v>1.5</v>
      </c>
    </row>
    <row r="11" spans="1:7" ht="12">
      <c r="A11" s="7">
        <v>41505</v>
      </c>
      <c r="B11" s="8" t="s">
        <v>16</v>
      </c>
      <c r="C11" s="9">
        <v>0.0625</v>
      </c>
      <c r="D11" s="10"/>
      <c r="E11" s="10"/>
      <c r="F11" s="10"/>
      <c r="G11" s="10">
        <v>1.5</v>
      </c>
    </row>
    <row r="12" spans="1:7" ht="12">
      <c r="A12" s="7">
        <v>41506</v>
      </c>
      <c r="B12" s="8" t="s">
        <v>17</v>
      </c>
      <c r="C12" s="9">
        <v>0.08333333333333333</v>
      </c>
      <c r="D12" s="10"/>
      <c r="E12" s="10">
        <v>2</v>
      </c>
      <c r="F12" s="10"/>
      <c r="G12" s="10"/>
    </row>
    <row r="13" spans="1:7" ht="12">
      <c r="A13" s="7">
        <v>41507</v>
      </c>
      <c r="B13" s="8" t="s">
        <v>19</v>
      </c>
      <c r="C13" s="9">
        <v>0.08333333333333333</v>
      </c>
      <c r="D13" s="10"/>
      <c r="E13" s="10">
        <v>2</v>
      </c>
      <c r="F13" s="10"/>
      <c r="G13" s="10"/>
    </row>
    <row r="14" spans="1:7" ht="12">
      <c r="A14" s="7">
        <v>41507</v>
      </c>
      <c r="B14" s="8" t="s">
        <v>18</v>
      </c>
      <c r="C14" s="9">
        <v>0.10416666666666667</v>
      </c>
      <c r="D14" s="10">
        <v>2.5</v>
      </c>
      <c r="E14" s="10"/>
      <c r="F14" s="10"/>
      <c r="G14" s="10"/>
    </row>
    <row r="15" spans="1:7" ht="12">
      <c r="A15" s="7">
        <v>41507</v>
      </c>
      <c r="B15" s="8" t="s">
        <v>52</v>
      </c>
      <c r="C15" s="9">
        <v>0.041666666666666664</v>
      </c>
      <c r="D15" s="10"/>
      <c r="E15" s="10"/>
      <c r="F15" s="10"/>
      <c r="G15" s="10">
        <v>1</v>
      </c>
    </row>
    <row r="16" spans="1:7" ht="12">
      <c r="A16" s="7">
        <v>41508</v>
      </c>
      <c r="B16" s="8" t="s">
        <v>20</v>
      </c>
      <c r="C16" s="9">
        <v>0.0625</v>
      </c>
      <c r="D16" s="10"/>
      <c r="E16" s="10"/>
      <c r="F16" s="10">
        <v>1.5</v>
      </c>
      <c r="G16" s="10"/>
    </row>
    <row r="17" spans="1:7" ht="12">
      <c r="A17" s="7">
        <v>41509</v>
      </c>
      <c r="B17" s="8" t="s">
        <v>21</v>
      </c>
      <c r="C17" s="9">
        <v>0.052083333333333336</v>
      </c>
      <c r="D17" s="10">
        <v>1.25</v>
      </c>
      <c r="E17" s="10"/>
      <c r="F17" s="10"/>
      <c r="G17" s="10"/>
    </row>
    <row r="18" spans="1:7" ht="12">
      <c r="A18" s="7">
        <v>41512</v>
      </c>
      <c r="B18" s="8" t="s">
        <v>22</v>
      </c>
      <c r="C18" s="9">
        <v>0.0625</v>
      </c>
      <c r="D18" s="10"/>
      <c r="E18" s="10"/>
      <c r="F18" s="10">
        <v>1.5</v>
      </c>
      <c r="G18" s="10"/>
    </row>
    <row r="19" spans="1:7" ht="12">
      <c r="A19" s="7">
        <v>41512</v>
      </c>
      <c r="B19" s="8" t="s">
        <v>24</v>
      </c>
      <c r="C19" s="9">
        <v>0.041666666666666664</v>
      </c>
      <c r="D19" s="10"/>
      <c r="E19" s="10"/>
      <c r="F19" s="10">
        <v>1</v>
      </c>
      <c r="G19" s="10"/>
    </row>
    <row r="20" spans="1:7" ht="12">
      <c r="A20" s="7">
        <v>41513</v>
      </c>
      <c r="B20" s="8" t="s">
        <v>54</v>
      </c>
      <c r="C20" s="9">
        <v>0.010416666666666666</v>
      </c>
      <c r="D20" s="10"/>
      <c r="E20" s="10"/>
      <c r="F20" s="10"/>
      <c r="G20" s="10">
        <v>0.25</v>
      </c>
    </row>
    <row r="21" spans="1:7" ht="12">
      <c r="A21" s="7">
        <v>41513</v>
      </c>
      <c r="B21" s="8" t="s">
        <v>23</v>
      </c>
      <c r="C21" s="9">
        <v>0.08333333333333333</v>
      </c>
      <c r="D21" s="10"/>
      <c r="E21" s="10"/>
      <c r="F21" s="10">
        <v>2</v>
      </c>
      <c r="G21" s="10"/>
    </row>
    <row r="22" spans="1:7" ht="12">
      <c r="A22" s="7">
        <v>41513</v>
      </c>
      <c r="B22" s="8" t="s">
        <v>25</v>
      </c>
      <c r="C22" s="9">
        <v>0.16666666666666666</v>
      </c>
      <c r="D22" s="10"/>
      <c r="E22" s="10"/>
      <c r="F22" s="10"/>
      <c r="G22" s="10">
        <v>4</v>
      </c>
    </row>
    <row r="23" spans="1:7" ht="12">
      <c r="A23" s="7">
        <v>41514</v>
      </c>
      <c r="B23" s="8" t="s">
        <v>27</v>
      </c>
      <c r="C23" s="9">
        <v>0.041666666666666664</v>
      </c>
      <c r="D23" s="10"/>
      <c r="E23" s="10"/>
      <c r="F23" s="10">
        <v>1</v>
      </c>
      <c r="G23" s="10"/>
    </row>
    <row r="24" spans="1:7" ht="12">
      <c r="A24" s="7">
        <v>41514</v>
      </c>
      <c r="B24" s="8" t="s">
        <v>26</v>
      </c>
      <c r="C24" s="9">
        <v>0.041666666666666664</v>
      </c>
      <c r="D24" s="10"/>
      <c r="E24" s="10"/>
      <c r="F24" s="10"/>
      <c r="G24" s="10">
        <v>1</v>
      </c>
    </row>
    <row r="25" spans="1:7" ht="12">
      <c r="A25" s="7">
        <v>41514</v>
      </c>
      <c r="B25" s="8" t="s">
        <v>28</v>
      </c>
      <c r="C25" s="9">
        <v>0.041666666666666664</v>
      </c>
      <c r="D25" s="10"/>
      <c r="E25" s="10"/>
      <c r="F25" s="10"/>
      <c r="G25" s="10">
        <v>1</v>
      </c>
    </row>
    <row r="26" spans="1:7" ht="12">
      <c r="A26" s="7">
        <v>41514</v>
      </c>
      <c r="B26" s="8" t="s">
        <v>29</v>
      </c>
      <c r="C26" s="9">
        <v>0.041666666666666664</v>
      </c>
      <c r="D26" s="10">
        <v>1</v>
      </c>
      <c r="E26" s="10"/>
      <c r="F26" s="10"/>
      <c r="G26" s="10"/>
    </row>
    <row r="27" spans="1:7" ht="12">
      <c r="A27" s="7">
        <v>41514</v>
      </c>
      <c r="B27" s="8" t="s">
        <v>30</v>
      </c>
      <c r="C27" s="9">
        <v>0.041666666666666664</v>
      </c>
      <c r="D27" s="10"/>
      <c r="E27" s="10"/>
      <c r="F27" s="10"/>
      <c r="G27" s="10">
        <v>1</v>
      </c>
    </row>
    <row r="28" spans="1:7" ht="12">
      <c r="A28" s="7">
        <v>41514</v>
      </c>
      <c r="B28" s="8" t="s">
        <v>31</v>
      </c>
      <c r="C28" s="9">
        <v>0.0625</v>
      </c>
      <c r="D28" s="10"/>
      <c r="E28" s="10"/>
      <c r="F28" s="10"/>
      <c r="G28" s="10">
        <v>1.5</v>
      </c>
    </row>
    <row r="29" spans="1:7" ht="12">
      <c r="A29" s="7">
        <v>41514</v>
      </c>
      <c r="B29" s="8" t="s">
        <v>52</v>
      </c>
      <c r="C29" s="9">
        <v>0.041666666666666664</v>
      </c>
      <c r="D29" s="10"/>
      <c r="E29" s="10"/>
      <c r="F29" s="10"/>
      <c r="G29" s="10">
        <v>1</v>
      </c>
    </row>
    <row r="30" spans="1:7" ht="12">
      <c r="A30" s="7">
        <v>41514</v>
      </c>
      <c r="B30" s="8" t="s">
        <v>32</v>
      </c>
      <c r="C30" s="9">
        <v>0.08333333333333333</v>
      </c>
      <c r="D30" s="10"/>
      <c r="E30" s="10"/>
      <c r="F30" s="10"/>
      <c r="G30" s="10">
        <v>2</v>
      </c>
    </row>
    <row r="31" spans="1:7" ht="12">
      <c r="A31" s="7">
        <v>41514</v>
      </c>
      <c r="B31" s="8" t="s">
        <v>33</v>
      </c>
      <c r="C31" s="9">
        <v>0.09375</v>
      </c>
      <c r="D31" s="10"/>
      <c r="E31" s="10"/>
      <c r="F31" s="10"/>
      <c r="G31" s="10">
        <v>2.25</v>
      </c>
    </row>
    <row r="32" spans="1:7" ht="12">
      <c r="A32" s="7">
        <v>41515</v>
      </c>
      <c r="B32" s="8" t="s">
        <v>34</v>
      </c>
      <c r="C32" s="9">
        <v>0.041666666666666664</v>
      </c>
      <c r="D32" s="10"/>
      <c r="E32" s="10"/>
      <c r="F32" s="10"/>
      <c r="G32" s="10">
        <v>1</v>
      </c>
    </row>
    <row r="33" spans="1:7" ht="12">
      <c r="A33" s="7">
        <v>41515</v>
      </c>
      <c r="B33" s="8" t="s">
        <v>81</v>
      </c>
      <c r="C33" s="9">
        <v>0.052083333333333336</v>
      </c>
      <c r="D33" s="10"/>
      <c r="E33" s="10"/>
      <c r="F33" s="10">
        <v>1.25</v>
      </c>
      <c r="G33" s="10"/>
    </row>
    <row r="34" spans="1:7" ht="12">
      <c r="A34" s="7">
        <v>41515</v>
      </c>
      <c r="B34" s="8" t="s">
        <v>38</v>
      </c>
      <c r="C34" s="9">
        <v>0.03125</v>
      </c>
      <c r="D34" s="10"/>
      <c r="E34" s="10"/>
      <c r="F34" s="10"/>
      <c r="G34" s="10">
        <v>0.75</v>
      </c>
    </row>
    <row r="35" spans="1:7" ht="12">
      <c r="A35" s="7">
        <v>41515</v>
      </c>
      <c r="B35" s="8" t="s">
        <v>39</v>
      </c>
      <c r="C35" s="9">
        <v>0.08333333333333333</v>
      </c>
      <c r="D35" s="10"/>
      <c r="E35" s="10"/>
      <c r="F35" s="10"/>
      <c r="G35" s="10">
        <v>2</v>
      </c>
    </row>
    <row r="36" spans="1:7" ht="12">
      <c r="A36" s="7">
        <v>41516</v>
      </c>
      <c r="B36" s="8" t="s">
        <v>40</v>
      </c>
      <c r="C36" s="9">
        <v>0.03125</v>
      </c>
      <c r="D36" s="10"/>
      <c r="E36" s="10"/>
      <c r="F36" s="10">
        <v>0.75</v>
      </c>
      <c r="G36" s="10"/>
    </row>
    <row r="37" spans="1:7" ht="12">
      <c r="A37" s="7">
        <v>41516</v>
      </c>
      <c r="B37" s="8" t="s">
        <v>41</v>
      </c>
      <c r="C37" s="9">
        <v>0.020833333333333332</v>
      </c>
      <c r="D37" s="10"/>
      <c r="E37" s="10"/>
      <c r="F37" s="10"/>
      <c r="G37" s="10">
        <v>0.5</v>
      </c>
    </row>
    <row r="38" spans="1:7" ht="12">
      <c r="A38" s="7">
        <v>41516</v>
      </c>
      <c r="B38" s="8" t="s">
        <v>42</v>
      </c>
      <c r="C38" s="9">
        <v>0.020833333333333332</v>
      </c>
      <c r="D38" s="10">
        <v>0.5</v>
      </c>
      <c r="E38" s="10"/>
      <c r="F38" s="10"/>
      <c r="G38" s="10"/>
    </row>
    <row r="39" spans="1:7" ht="12">
      <c r="A39" s="7">
        <v>41516</v>
      </c>
      <c r="B39" s="8" t="s">
        <v>43</v>
      </c>
      <c r="C39" s="9">
        <v>0.020833333333333332</v>
      </c>
      <c r="D39" s="10"/>
      <c r="E39" s="10"/>
      <c r="F39" s="10"/>
      <c r="G39" s="10">
        <v>0.5</v>
      </c>
    </row>
    <row r="40" spans="1:7" ht="12">
      <c r="A40" s="7">
        <v>41516</v>
      </c>
      <c r="B40" s="8" t="s">
        <v>44</v>
      </c>
      <c r="C40" s="9">
        <v>0.041666666666666664</v>
      </c>
      <c r="D40" s="10">
        <v>1</v>
      </c>
      <c r="E40" s="10"/>
      <c r="F40" s="10"/>
      <c r="G40" s="10"/>
    </row>
    <row r="41" spans="1:7" ht="12">
      <c r="A41" s="7">
        <v>41517</v>
      </c>
      <c r="B41" s="8" t="s">
        <v>45</v>
      </c>
      <c r="C41" s="9">
        <v>0.041666666666666664</v>
      </c>
      <c r="D41" s="10"/>
      <c r="E41" s="10"/>
      <c r="F41" s="10"/>
      <c r="G41" s="10">
        <v>1</v>
      </c>
    </row>
    <row r="42" spans="1:7" ht="12">
      <c r="A42" s="7">
        <v>41520</v>
      </c>
      <c r="B42" s="8" t="s">
        <v>54</v>
      </c>
      <c r="C42" s="9">
        <v>0.010416666666666666</v>
      </c>
      <c r="D42" s="10"/>
      <c r="E42" s="10"/>
      <c r="F42" s="10"/>
      <c r="G42" s="10">
        <v>0.25</v>
      </c>
    </row>
    <row r="43" spans="1:7" ht="12">
      <c r="A43" s="7">
        <v>41520</v>
      </c>
      <c r="B43" s="8" t="s">
        <v>46</v>
      </c>
      <c r="C43" s="9">
        <v>0.03125</v>
      </c>
      <c r="D43" s="10"/>
      <c r="E43" s="10"/>
      <c r="F43" s="10">
        <v>0.75</v>
      </c>
      <c r="G43" s="10"/>
    </row>
    <row r="44" spans="1:7" ht="12">
      <c r="A44" s="7">
        <v>41520</v>
      </c>
      <c r="B44" s="8" t="s">
        <v>47</v>
      </c>
      <c r="C44" s="9">
        <v>0.041666666666666664</v>
      </c>
      <c r="D44" s="10">
        <v>1</v>
      </c>
      <c r="E44" s="10"/>
      <c r="F44" s="10"/>
      <c r="G44" s="10"/>
    </row>
    <row r="45" spans="1:7" ht="12">
      <c r="A45" s="7">
        <v>41520</v>
      </c>
      <c r="B45" s="8" t="s">
        <v>48</v>
      </c>
      <c r="C45" s="9">
        <v>0.020833333333333332</v>
      </c>
      <c r="D45" s="10"/>
      <c r="E45" s="10"/>
      <c r="F45" s="10"/>
      <c r="G45" s="10">
        <v>0.5</v>
      </c>
    </row>
    <row r="46" spans="1:7" ht="12">
      <c r="A46" s="7">
        <v>41520</v>
      </c>
      <c r="B46" s="8" t="s">
        <v>49</v>
      </c>
      <c r="C46" s="9">
        <v>0.020833333333333332</v>
      </c>
      <c r="D46" s="10"/>
      <c r="E46" s="10"/>
      <c r="F46" s="10">
        <v>0.5</v>
      </c>
      <c r="G46" s="10"/>
    </row>
    <row r="47" spans="1:7" ht="12">
      <c r="A47" s="7">
        <v>41520</v>
      </c>
      <c r="B47" s="8" t="s">
        <v>50</v>
      </c>
      <c r="C47" s="9">
        <v>0.08333333333333333</v>
      </c>
      <c r="D47" s="10"/>
      <c r="E47" s="10"/>
      <c r="F47" s="10"/>
      <c r="G47" s="10">
        <v>2</v>
      </c>
    </row>
    <row r="48" spans="1:7" ht="12">
      <c r="A48" s="7">
        <v>41521</v>
      </c>
      <c r="B48" s="8" t="s">
        <v>51</v>
      </c>
      <c r="C48" s="9">
        <v>0.10416666666666667</v>
      </c>
      <c r="D48" s="10"/>
      <c r="E48" s="10"/>
      <c r="F48" s="10"/>
      <c r="G48" s="10">
        <v>2.5</v>
      </c>
    </row>
    <row r="49" spans="1:7" ht="12">
      <c r="A49" s="7">
        <v>41521</v>
      </c>
      <c r="B49" s="8" t="s">
        <v>47</v>
      </c>
      <c r="C49" s="9">
        <v>1.5</v>
      </c>
      <c r="D49" s="10">
        <v>1.5</v>
      </c>
      <c r="E49" s="10"/>
      <c r="F49" s="10"/>
      <c r="G49" s="10"/>
    </row>
    <row r="50" spans="1:7" ht="12">
      <c r="A50" s="7">
        <v>41521</v>
      </c>
      <c r="B50" s="8" t="s">
        <v>18</v>
      </c>
      <c r="C50" s="9">
        <v>0.10416666666666667</v>
      </c>
      <c r="D50" s="10">
        <v>2.5</v>
      </c>
      <c r="E50" s="10"/>
      <c r="F50" s="10"/>
      <c r="G50" s="10"/>
    </row>
    <row r="51" spans="1:7" ht="12">
      <c r="A51" s="7">
        <v>41521</v>
      </c>
      <c r="B51" s="8" t="s">
        <v>52</v>
      </c>
      <c r="C51" s="9">
        <v>0.041666666666666664</v>
      </c>
      <c r="D51" s="10"/>
      <c r="E51" s="10"/>
      <c r="F51" s="10"/>
      <c r="G51" s="10">
        <v>1</v>
      </c>
    </row>
    <row r="52" spans="1:7" ht="12">
      <c r="A52" s="7">
        <v>41521</v>
      </c>
      <c r="B52" s="8" t="s">
        <v>53</v>
      </c>
      <c r="C52" s="9">
        <v>0.08333333333333333</v>
      </c>
      <c r="D52" s="10"/>
      <c r="E52" s="10"/>
      <c r="F52" s="10"/>
      <c r="G52" s="10">
        <v>2</v>
      </c>
    </row>
    <row r="53" spans="1:7" ht="12">
      <c r="A53" s="7">
        <v>41521</v>
      </c>
      <c r="B53" s="8" t="s">
        <v>55</v>
      </c>
      <c r="C53" s="9">
        <v>0.041666666666666664</v>
      </c>
      <c r="D53" s="10">
        <v>1</v>
      </c>
      <c r="E53" s="10"/>
      <c r="F53" s="10"/>
      <c r="G53" s="10"/>
    </row>
    <row r="54" spans="1:7" ht="12">
      <c r="A54" s="7">
        <v>41522</v>
      </c>
      <c r="B54" s="8" t="s">
        <v>56</v>
      </c>
      <c r="C54" s="9">
        <v>0.041666666666666664</v>
      </c>
      <c r="D54" s="10"/>
      <c r="E54" s="10"/>
      <c r="F54" s="10"/>
      <c r="G54" s="10">
        <v>1</v>
      </c>
    </row>
    <row r="55" spans="1:7" ht="12">
      <c r="A55" s="7">
        <v>41522</v>
      </c>
      <c r="B55" s="8" t="s">
        <v>59</v>
      </c>
      <c r="C55" s="9">
        <v>0.03125</v>
      </c>
      <c r="D55" s="10"/>
      <c r="E55" s="10"/>
      <c r="F55" s="10">
        <v>0.75</v>
      </c>
      <c r="G55" s="10"/>
    </row>
    <row r="56" spans="1:7" ht="12">
      <c r="A56" s="7">
        <v>41522</v>
      </c>
      <c r="B56" s="8" t="s">
        <v>57</v>
      </c>
      <c r="C56" s="9">
        <v>0.041666666666666664</v>
      </c>
      <c r="D56" s="10"/>
      <c r="E56" s="10"/>
      <c r="F56" s="10">
        <v>1</v>
      </c>
      <c r="G56" s="10"/>
    </row>
    <row r="57" spans="1:7" ht="12">
      <c r="A57" s="7">
        <v>41522</v>
      </c>
      <c r="B57" s="8" t="s">
        <v>58</v>
      </c>
      <c r="C57" s="9">
        <v>0.041666666666666664</v>
      </c>
      <c r="D57" s="10"/>
      <c r="E57" s="10"/>
      <c r="F57" s="10">
        <v>1</v>
      </c>
      <c r="G57" s="10"/>
    </row>
    <row r="58" spans="1:7" ht="12">
      <c r="A58" s="7">
        <v>41522</v>
      </c>
      <c r="B58" s="8" t="s">
        <v>16</v>
      </c>
      <c r="C58" s="9">
        <v>0.041666666666666664</v>
      </c>
      <c r="D58" s="10"/>
      <c r="E58" s="10"/>
      <c r="F58" s="10"/>
      <c r="G58" s="10">
        <v>1</v>
      </c>
    </row>
    <row r="59" spans="1:7" ht="12">
      <c r="A59" s="7">
        <v>41522</v>
      </c>
      <c r="B59" s="8" t="s">
        <v>53</v>
      </c>
      <c r="C59" s="9">
        <v>0.041666666666666664</v>
      </c>
      <c r="D59" s="10"/>
      <c r="E59" s="10"/>
      <c r="F59" s="10"/>
      <c r="G59" s="10">
        <v>1</v>
      </c>
    </row>
    <row r="60" spans="1:7" ht="12">
      <c r="A60" s="7">
        <v>41522</v>
      </c>
      <c r="B60" s="8" t="s">
        <v>60</v>
      </c>
      <c r="C60" s="9">
        <v>0.08333333333333333</v>
      </c>
      <c r="D60" s="10">
        <v>2</v>
      </c>
      <c r="E60" s="10"/>
      <c r="F60" s="10"/>
      <c r="G60" s="10"/>
    </row>
    <row r="61" spans="1:7" ht="12">
      <c r="A61" s="7">
        <v>41523</v>
      </c>
      <c r="B61" s="8" t="s">
        <v>61</v>
      </c>
      <c r="C61" s="9">
        <v>0.020833333333333332</v>
      </c>
      <c r="D61" s="10"/>
      <c r="E61" s="10"/>
      <c r="F61" s="10"/>
      <c r="G61" s="10">
        <v>0.5</v>
      </c>
    </row>
    <row r="62" spans="1:7" ht="12">
      <c r="A62" s="7">
        <v>41523</v>
      </c>
      <c r="B62" s="8" t="s">
        <v>62</v>
      </c>
      <c r="C62" s="9">
        <v>0.03125</v>
      </c>
      <c r="D62" s="10"/>
      <c r="E62" s="10"/>
      <c r="F62" s="10"/>
      <c r="G62" s="10">
        <v>0.75</v>
      </c>
    </row>
    <row r="63" spans="1:7" ht="12">
      <c r="A63" s="7">
        <v>41523</v>
      </c>
      <c r="B63" s="8" t="s">
        <v>63</v>
      </c>
      <c r="C63" s="9">
        <v>0.041666666666666664</v>
      </c>
      <c r="D63" s="10">
        <v>1</v>
      </c>
      <c r="E63" s="10"/>
      <c r="F63" s="10"/>
      <c r="G63" s="10"/>
    </row>
    <row r="64" spans="1:7" ht="12">
      <c r="A64" s="7">
        <v>41523</v>
      </c>
      <c r="B64" s="8" t="s">
        <v>42</v>
      </c>
      <c r="C64" s="9">
        <v>0.041666666666666664</v>
      </c>
      <c r="D64" s="10">
        <v>1</v>
      </c>
      <c r="E64" s="10"/>
      <c r="F64" s="10"/>
      <c r="G64" s="10"/>
    </row>
    <row r="65" spans="1:7" ht="12">
      <c r="A65" s="7">
        <v>41523</v>
      </c>
      <c r="B65" s="8" t="s">
        <v>21</v>
      </c>
      <c r="C65" s="9">
        <v>0.052083333333333336</v>
      </c>
      <c r="D65" s="10">
        <v>1.25</v>
      </c>
      <c r="E65" s="10"/>
      <c r="F65" s="10"/>
      <c r="G65" s="10"/>
    </row>
    <row r="66" spans="1:7" ht="12">
      <c r="A66" s="7">
        <v>41523</v>
      </c>
      <c r="B66" s="8" t="s">
        <v>64</v>
      </c>
      <c r="C66" s="9">
        <v>0.020833333333333332</v>
      </c>
      <c r="D66" s="10">
        <v>0.5</v>
      </c>
      <c r="E66" s="10"/>
      <c r="F66" s="10"/>
      <c r="G66" s="10"/>
    </row>
    <row r="67" spans="1:7" ht="12">
      <c r="A67" s="7">
        <v>41523</v>
      </c>
      <c r="B67" s="8" t="s">
        <v>65</v>
      </c>
      <c r="C67" s="9">
        <v>0.08333333333333333</v>
      </c>
      <c r="D67" s="10">
        <v>2</v>
      </c>
      <c r="E67" s="10"/>
      <c r="F67" s="10"/>
      <c r="G67" s="10"/>
    </row>
    <row r="68" spans="1:7" ht="12">
      <c r="A68" s="7">
        <v>41525</v>
      </c>
      <c r="B68" s="8" t="s">
        <v>131</v>
      </c>
      <c r="C68" s="9">
        <v>0.08333333333333333</v>
      </c>
      <c r="D68" s="10"/>
      <c r="E68" s="10"/>
      <c r="F68" s="10"/>
      <c r="G68" s="10">
        <v>2</v>
      </c>
    </row>
    <row r="69" spans="1:7" ht="12">
      <c r="A69" s="7">
        <v>41526</v>
      </c>
      <c r="B69" s="8" t="s">
        <v>66</v>
      </c>
      <c r="C69" s="9">
        <v>0.03125</v>
      </c>
      <c r="D69" s="10"/>
      <c r="E69" s="10"/>
      <c r="F69" s="10">
        <v>0.75</v>
      </c>
      <c r="G69" s="10"/>
    </row>
    <row r="70" spans="1:7" ht="12">
      <c r="A70" s="7">
        <v>41526</v>
      </c>
      <c r="B70" s="8" t="s">
        <v>67</v>
      </c>
      <c r="C70" s="9">
        <v>0.041666666666666664</v>
      </c>
      <c r="D70" s="10">
        <v>1</v>
      </c>
      <c r="E70" s="10"/>
      <c r="F70" s="10"/>
      <c r="G70" s="10"/>
    </row>
    <row r="71" spans="1:7" ht="12">
      <c r="A71" s="7">
        <v>41526</v>
      </c>
      <c r="B71" s="8" t="s">
        <v>68</v>
      </c>
      <c r="C71" s="9">
        <v>0.041666666666666664</v>
      </c>
      <c r="D71" s="10"/>
      <c r="E71" s="10"/>
      <c r="F71" s="10"/>
      <c r="G71" s="10">
        <v>1</v>
      </c>
    </row>
    <row r="72" spans="1:7" ht="12">
      <c r="A72" s="7">
        <v>41526</v>
      </c>
      <c r="B72" s="8" t="s">
        <v>69</v>
      </c>
      <c r="C72" s="9">
        <v>0.010416666666666666</v>
      </c>
      <c r="D72" s="10"/>
      <c r="E72" s="10"/>
      <c r="F72" s="10">
        <v>0.25</v>
      </c>
      <c r="G72" s="10"/>
    </row>
    <row r="73" spans="1:7" ht="12">
      <c r="A73" s="7">
        <v>41526</v>
      </c>
      <c r="B73" s="8" t="s">
        <v>25</v>
      </c>
      <c r="C73" s="9">
        <v>0.0625</v>
      </c>
      <c r="D73" s="10"/>
      <c r="E73" s="10"/>
      <c r="F73" s="10"/>
      <c r="G73" s="10">
        <v>1.5</v>
      </c>
    </row>
    <row r="74" spans="1:7" ht="12">
      <c r="A74" s="7">
        <v>41527</v>
      </c>
      <c r="B74" s="8" t="s">
        <v>54</v>
      </c>
      <c r="C74" s="9">
        <v>0.010416666666666666</v>
      </c>
      <c r="D74" s="10"/>
      <c r="E74" s="10"/>
      <c r="F74" s="10"/>
      <c r="G74" s="10">
        <v>0.25</v>
      </c>
    </row>
    <row r="75" spans="1:7" ht="12">
      <c r="A75" s="7">
        <v>41527</v>
      </c>
      <c r="B75" s="8" t="s">
        <v>70</v>
      </c>
      <c r="C75" s="9">
        <v>0.03125</v>
      </c>
      <c r="D75" s="10"/>
      <c r="E75" s="10">
        <v>0.75</v>
      </c>
      <c r="F75" s="10"/>
      <c r="G75" s="10"/>
    </row>
    <row r="76" spans="1:7" ht="12">
      <c r="A76" s="7">
        <v>41527</v>
      </c>
      <c r="B76" s="8" t="s">
        <v>71</v>
      </c>
      <c r="C76" s="9">
        <v>0.08333333333333333</v>
      </c>
      <c r="D76" s="10"/>
      <c r="E76" s="10">
        <v>2</v>
      </c>
      <c r="F76" s="10"/>
      <c r="G76" s="10"/>
    </row>
    <row r="77" spans="1:7" ht="12">
      <c r="A77" s="7">
        <v>41527</v>
      </c>
      <c r="B77" s="8" t="s">
        <v>72</v>
      </c>
      <c r="C77" s="9">
        <v>0.020833333333333332</v>
      </c>
      <c r="D77" s="10">
        <v>0.5</v>
      </c>
      <c r="E77" s="10"/>
      <c r="F77" s="10"/>
      <c r="G77" s="10"/>
    </row>
    <row r="78" spans="1:7" ht="12">
      <c r="A78" s="7">
        <v>41527</v>
      </c>
      <c r="B78" s="8" t="s">
        <v>73</v>
      </c>
      <c r="C78" s="9">
        <v>0.03125</v>
      </c>
      <c r="D78" s="10">
        <v>0.75</v>
      </c>
      <c r="E78" s="10"/>
      <c r="F78" s="10"/>
      <c r="G78" s="10"/>
    </row>
    <row r="79" spans="1:7" ht="12">
      <c r="A79" s="7">
        <v>41527</v>
      </c>
      <c r="B79" s="8" t="s">
        <v>74</v>
      </c>
      <c r="C79" s="9">
        <v>0.020833333333333332</v>
      </c>
      <c r="D79" s="10"/>
      <c r="E79" s="10">
        <v>0.5</v>
      </c>
      <c r="F79" s="10"/>
      <c r="G79" s="10"/>
    </row>
    <row r="80" spans="1:7" ht="12">
      <c r="A80" s="7">
        <v>41527</v>
      </c>
      <c r="B80" s="8" t="s">
        <v>75</v>
      </c>
      <c r="C80" s="9">
        <v>0.010416666666666666</v>
      </c>
      <c r="D80" s="10"/>
      <c r="E80" s="10"/>
      <c r="F80" s="10">
        <v>0.25</v>
      </c>
      <c r="G80" s="10"/>
    </row>
    <row r="81" spans="1:7" ht="12">
      <c r="A81" s="7">
        <v>41527</v>
      </c>
      <c r="B81" s="8" t="s">
        <v>76</v>
      </c>
      <c r="C81" s="9">
        <v>0.010416666666666666</v>
      </c>
      <c r="D81" s="10"/>
      <c r="E81" s="10">
        <v>0.25</v>
      </c>
      <c r="F81" s="10"/>
      <c r="G81" s="10"/>
    </row>
    <row r="82" spans="1:7" ht="12">
      <c r="A82" s="7">
        <v>41528</v>
      </c>
      <c r="B82" s="8" t="s">
        <v>77</v>
      </c>
      <c r="C82" s="9">
        <v>0.020833333333333332</v>
      </c>
      <c r="D82" s="10"/>
      <c r="E82" s="10"/>
      <c r="F82" s="10"/>
      <c r="G82" s="10">
        <v>0.5</v>
      </c>
    </row>
    <row r="83" spans="1:7" ht="12">
      <c r="A83" s="7">
        <v>41528</v>
      </c>
      <c r="B83" s="8" t="s">
        <v>78</v>
      </c>
      <c r="C83" s="9">
        <v>0.010416666666666666</v>
      </c>
      <c r="D83" s="10"/>
      <c r="E83" s="10">
        <v>0.25</v>
      </c>
      <c r="F83" s="10"/>
      <c r="G83" s="10"/>
    </row>
    <row r="84" spans="1:7" ht="12">
      <c r="A84" s="7">
        <v>41528</v>
      </c>
      <c r="B84" s="8" t="s">
        <v>79</v>
      </c>
      <c r="C84" s="9">
        <v>0.020833333333333332</v>
      </c>
      <c r="D84" s="10"/>
      <c r="E84" s="10">
        <v>0.5</v>
      </c>
      <c r="F84" s="10"/>
      <c r="G84" s="10"/>
    </row>
    <row r="85" spans="1:7" ht="12">
      <c r="A85" s="7">
        <v>41528</v>
      </c>
      <c r="B85" s="8" t="s">
        <v>80</v>
      </c>
      <c r="C85" s="9">
        <v>0.010416666666666666</v>
      </c>
      <c r="D85" s="10"/>
      <c r="E85" s="10"/>
      <c r="F85" s="10"/>
      <c r="G85" s="10">
        <v>0.25</v>
      </c>
    </row>
    <row r="86" spans="1:7" ht="12">
      <c r="A86" s="7">
        <v>41528</v>
      </c>
      <c r="B86" s="8" t="s">
        <v>47</v>
      </c>
      <c r="C86" s="9">
        <v>0.020833333333333332</v>
      </c>
      <c r="D86" s="10">
        <v>0.5</v>
      </c>
      <c r="E86" s="10"/>
      <c r="F86" s="10"/>
      <c r="G86" s="10"/>
    </row>
    <row r="87" spans="1:7" ht="12">
      <c r="A87" s="7">
        <v>41528</v>
      </c>
      <c r="B87" s="8" t="s">
        <v>18</v>
      </c>
      <c r="C87" s="9">
        <v>0.10416666666666667</v>
      </c>
      <c r="D87" s="10">
        <v>2.5</v>
      </c>
      <c r="E87" s="10"/>
      <c r="F87" s="10"/>
      <c r="G87" s="10"/>
    </row>
    <row r="88" spans="1:7" ht="12">
      <c r="A88" s="7">
        <v>41528</v>
      </c>
      <c r="B88" s="8" t="s">
        <v>52</v>
      </c>
      <c r="C88" s="9">
        <v>0.041666666666666664</v>
      </c>
      <c r="D88" s="10"/>
      <c r="E88" s="10"/>
      <c r="F88" s="10"/>
      <c r="G88" s="10">
        <v>1</v>
      </c>
    </row>
    <row r="89" spans="1:7" ht="12">
      <c r="A89" s="7">
        <v>41528</v>
      </c>
      <c r="B89" s="8" t="s">
        <v>82</v>
      </c>
      <c r="C89" s="9">
        <v>0.0625</v>
      </c>
      <c r="D89" s="10">
        <v>1.5</v>
      </c>
      <c r="E89" s="10"/>
      <c r="F89" s="10"/>
      <c r="G89" s="10"/>
    </row>
    <row r="90" spans="1:7" ht="12">
      <c r="A90" s="7">
        <v>41528</v>
      </c>
      <c r="B90" s="8" t="s">
        <v>64</v>
      </c>
      <c r="C90" s="9">
        <v>0.020833333333333332</v>
      </c>
      <c r="D90" s="10">
        <v>0.5</v>
      </c>
      <c r="E90" s="10"/>
      <c r="F90" s="10"/>
      <c r="G90" s="10"/>
    </row>
    <row r="91" spans="1:7" ht="12">
      <c r="A91" s="7">
        <v>41529</v>
      </c>
      <c r="B91" s="8" t="s">
        <v>83</v>
      </c>
      <c r="C91" s="9">
        <v>0.020833333333333332</v>
      </c>
      <c r="D91" s="10"/>
      <c r="E91" s="10"/>
      <c r="F91" s="10"/>
      <c r="G91" s="10">
        <v>0.5</v>
      </c>
    </row>
    <row r="92" spans="1:7" ht="12">
      <c r="A92" s="7">
        <v>41529</v>
      </c>
      <c r="B92" s="8" t="s">
        <v>84</v>
      </c>
      <c r="C92" s="9">
        <v>0.08333333333333333</v>
      </c>
      <c r="D92" s="10">
        <v>2</v>
      </c>
      <c r="E92" s="10"/>
      <c r="F92" s="10"/>
      <c r="G92" s="10"/>
    </row>
    <row r="93" spans="1:7" ht="12">
      <c r="A93" s="7">
        <v>41529</v>
      </c>
      <c r="B93" s="8" t="s">
        <v>85</v>
      </c>
      <c r="C93" s="9">
        <v>0.020833333333333332</v>
      </c>
      <c r="D93" s="10">
        <v>0.5</v>
      </c>
      <c r="E93" s="10"/>
      <c r="F93" s="10"/>
      <c r="G93" s="10"/>
    </row>
    <row r="94" spans="1:7" ht="12">
      <c r="A94" s="7">
        <v>41529</v>
      </c>
      <c r="B94" s="8" t="s">
        <v>86</v>
      </c>
      <c r="C94" s="9">
        <v>0.041666666666666664</v>
      </c>
      <c r="D94" s="10">
        <v>1</v>
      </c>
      <c r="E94" s="10"/>
      <c r="F94" s="10"/>
      <c r="G94" s="10"/>
    </row>
    <row r="95" spans="1:7" ht="12">
      <c r="A95" s="7">
        <v>41529</v>
      </c>
      <c r="B95" s="8" t="s">
        <v>87</v>
      </c>
      <c r="C95" s="9">
        <v>0.041666666666666664</v>
      </c>
      <c r="D95" s="10"/>
      <c r="E95" s="10"/>
      <c r="F95" s="10">
        <v>1</v>
      </c>
      <c r="G95" s="10"/>
    </row>
    <row r="96" spans="1:7" ht="12">
      <c r="A96" s="7">
        <v>41529</v>
      </c>
      <c r="B96" s="8" t="s">
        <v>88</v>
      </c>
      <c r="C96" s="9">
        <v>0.03125</v>
      </c>
      <c r="D96" s="10">
        <v>0.75</v>
      </c>
      <c r="E96" s="10"/>
      <c r="F96" s="10"/>
      <c r="G96" s="10"/>
    </row>
    <row r="97" spans="1:7" ht="12">
      <c r="A97" s="7">
        <v>41529</v>
      </c>
      <c r="B97" s="8" t="s">
        <v>89</v>
      </c>
      <c r="C97" s="9">
        <v>0.020833333333333332</v>
      </c>
      <c r="D97" s="10"/>
      <c r="E97" s="10"/>
      <c r="F97" s="10">
        <v>0.5</v>
      </c>
      <c r="G97" s="10"/>
    </row>
    <row r="98" spans="1:7" ht="12">
      <c r="A98" s="7">
        <v>41529</v>
      </c>
      <c r="B98" s="8" t="s">
        <v>90</v>
      </c>
      <c r="C98" s="9">
        <v>0.08333333333333333</v>
      </c>
      <c r="D98" s="10">
        <v>2</v>
      </c>
      <c r="E98" s="10"/>
      <c r="F98" s="10"/>
      <c r="G98" s="10"/>
    </row>
    <row r="99" spans="1:7" ht="12">
      <c r="A99" s="7">
        <v>41529</v>
      </c>
      <c r="B99" s="8" t="s">
        <v>25</v>
      </c>
      <c r="C99" s="9">
        <v>0.041666666666666664</v>
      </c>
      <c r="D99" s="10"/>
      <c r="E99" s="10"/>
      <c r="F99" s="10"/>
      <c r="G99" s="10">
        <v>1</v>
      </c>
    </row>
    <row r="100" spans="1:7" ht="12">
      <c r="A100" s="7">
        <v>41529</v>
      </c>
      <c r="B100" s="8" t="s">
        <v>91</v>
      </c>
      <c r="C100" s="9">
        <v>0.041666666666666664</v>
      </c>
      <c r="D100" s="10">
        <v>1</v>
      </c>
      <c r="E100" s="10"/>
      <c r="F100" s="10"/>
      <c r="G100" s="10"/>
    </row>
    <row r="101" spans="1:7" ht="12">
      <c r="A101" s="7">
        <v>41530</v>
      </c>
      <c r="B101" s="8" t="s">
        <v>92</v>
      </c>
      <c r="C101" s="9">
        <v>0.020833333333333332</v>
      </c>
      <c r="D101" s="10"/>
      <c r="E101" s="10">
        <v>0.5</v>
      </c>
      <c r="F101" s="10"/>
      <c r="G101" s="10"/>
    </row>
    <row r="102" spans="1:7" ht="12">
      <c r="A102" s="7">
        <v>41530</v>
      </c>
      <c r="B102" s="8" t="s">
        <v>93</v>
      </c>
      <c r="C102" s="9">
        <v>0.0625</v>
      </c>
      <c r="D102" s="10">
        <v>1.5</v>
      </c>
      <c r="E102" s="10"/>
      <c r="F102" s="10"/>
      <c r="G102" s="10"/>
    </row>
    <row r="103" spans="1:7" ht="12">
      <c r="A103" s="7">
        <v>41530</v>
      </c>
      <c r="B103" s="8" t="s">
        <v>94</v>
      </c>
      <c r="C103" s="9">
        <v>0.041666666666666664</v>
      </c>
      <c r="D103" s="10"/>
      <c r="E103" s="10"/>
      <c r="F103" s="10"/>
      <c r="G103" s="10">
        <v>1</v>
      </c>
    </row>
    <row r="104" spans="1:7" ht="12">
      <c r="A104" s="7">
        <v>41530</v>
      </c>
      <c r="B104" s="8" t="s">
        <v>97</v>
      </c>
      <c r="C104" s="9">
        <v>0.020833333333333332</v>
      </c>
      <c r="D104" s="10">
        <v>0.5</v>
      </c>
      <c r="E104" s="10"/>
      <c r="F104" s="10"/>
      <c r="G104" s="10"/>
    </row>
    <row r="105" spans="1:7" ht="12">
      <c r="A105" s="7">
        <v>41530</v>
      </c>
      <c r="B105" s="8" t="s">
        <v>95</v>
      </c>
      <c r="C105" s="9">
        <v>0.03125</v>
      </c>
      <c r="D105" s="10">
        <v>0.75</v>
      </c>
      <c r="E105" s="10"/>
      <c r="F105" s="10"/>
      <c r="G105" s="10"/>
    </row>
    <row r="106" spans="1:7" ht="12">
      <c r="A106" s="7">
        <v>41530</v>
      </c>
      <c r="B106" s="8" t="s">
        <v>96</v>
      </c>
      <c r="C106" s="9">
        <v>0.03125</v>
      </c>
      <c r="D106" s="10">
        <v>0.75</v>
      </c>
      <c r="E106" s="10"/>
      <c r="F106" s="10"/>
      <c r="G106" s="10"/>
    </row>
    <row r="107" spans="1:8" ht="12">
      <c r="A107" s="7"/>
      <c r="B107" s="8"/>
      <c r="C107" s="9"/>
      <c r="D107" s="6" t="s">
        <v>7</v>
      </c>
      <c r="E107" s="6" t="s">
        <v>8</v>
      </c>
      <c r="F107" s="6" t="s">
        <v>9</v>
      </c>
      <c r="G107" s="6" t="s">
        <v>10</v>
      </c>
      <c r="H107" s="21" t="s">
        <v>429</v>
      </c>
    </row>
    <row r="108" spans="1:8" ht="12">
      <c r="A108" s="7"/>
      <c r="B108" s="8" t="s">
        <v>13</v>
      </c>
      <c r="C108" s="9">
        <f>SUM(D108:G108)</f>
        <v>122.75</v>
      </c>
      <c r="D108" s="10">
        <f>SUM(D5:D106)</f>
        <v>51</v>
      </c>
      <c r="E108" s="10">
        <f>SUM(E5:E106)</f>
        <v>8.75</v>
      </c>
      <c r="F108" s="10">
        <f>SUM(F5:F106)</f>
        <v>15.75</v>
      </c>
      <c r="G108" s="10">
        <f>SUM(G5:G106)</f>
        <v>47.25</v>
      </c>
      <c r="H108" s="18">
        <f>SUM(D108+E108+F108+G108)</f>
        <v>122.75</v>
      </c>
    </row>
  </sheetData>
  <sheetProtection/>
  <mergeCells count="3">
    <mergeCell ref="A2:G2"/>
    <mergeCell ref="A1:G1"/>
    <mergeCell ref="A3:G3"/>
  </mergeCells>
  <printOptions gridLines="1"/>
  <pageMargins left="0.3" right="0.3" top="0.5" bottom="0.5" header="0.5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0">
      <selection activeCell="B41" sqref="B41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2.42187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41646</v>
      </c>
      <c r="B5" s="15" t="s">
        <v>395</v>
      </c>
      <c r="C5" s="17">
        <v>0.041666666666666664</v>
      </c>
      <c r="D5" s="19">
        <v>1</v>
      </c>
      <c r="E5" s="6"/>
      <c r="F5" s="6"/>
      <c r="G5" s="19"/>
    </row>
    <row r="6" spans="1:7" ht="12">
      <c r="A6" s="7">
        <v>41647</v>
      </c>
      <c r="B6" s="8" t="s">
        <v>396</v>
      </c>
      <c r="C6" s="9">
        <v>0.010416666666666666</v>
      </c>
      <c r="D6" s="10">
        <v>0.25</v>
      </c>
      <c r="E6" s="10"/>
      <c r="F6" s="10"/>
      <c r="G6" s="10"/>
    </row>
    <row r="7" spans="1:7" ht="12">
      <c r="A7" s="7">
        <v>41647</v>
      </c>
      <c r="B7" s="8" t="s">
        <v>397</v>
      </c>
      <c r="C7" s="9">
        <v>0.010416666666666666</v>
      </c>
      <c r="D7" s="10"/>
      <c r="E7" s="10"/>
      <c r="F7" s="10">
        <v>0.25</v>
      </c>
      <c r="G7" s="10"/>
    </row>
    <row r="8" spans="1:7" ht="12">
      <c r="A8" s="7">
        <v>41647</v>
      </c>
      <c r="B8" s="8" t="s">
        <v>367</v>
      </c>
      <c r="C8" s="9">
        <v>0.020833333333333332</v>
      </c>
      <c r="D8" s="10"/>
      <c r="E8" s="10">
        <v>0.5</v>
      </c>
      <c r="F8" s="10"/>
      <c r="G8" s="10"/>
    </row>
    <row r="9" spans="1:7" ht="12">
      <c r="A9" s="7">
        <v>41647</v>
      </c>
      <c r="B9" s="8" t="s">
        <v>398</v>
      </c>
      <c r="C9" s="9">
        <v>0.010416666666666666</v>
      </c>
      <c r="D9" s="10"/>
      <c r="E9" s="10"/>
      <c r="F9" s="10">
        <v>0.25</v>
      </c>
      <c r="G9" s="10"/>
    </row>
    <row r="10" spans="1:7" ht="12">
      <c r="A10" s="7">
        <v>41647</v>
      </c>
      <c r="B10" s="8" t="s">
        <v>399</v>
      </c>
      <c r="C10" s="9">
        <v>0.041666666666666664</v>
      </c>
      <c r="D10" s="10">
        <v>1</v>
      </c>
      <c r="E10" s="10"/>
      <c r="F10" s="10"/>
      <c r="G10" s="10"/>
    </row>
    <row r="11" spans="1:7" ht="12">
      <c r="A11" s="7">
        <v>41647</v>
      </c>
      <c r="B11" s="8" t="s">
        <v>400</v>
      </c>
      <c r="C11" s="9">
        <v>0.0625</v>
      </c>
      <c r="D11" s="10">
        <v>1.5</v>
      </c>
      <c r="E11" s="10"/>
      <c r="F11" s="10"/>
      <c r="G11" s="10"/>
    </row>
    <row r="12" spans="1:7" ht="12">
      <c r="A12" s="7">
        <v>41647</v>
      </c>
      <c r="B12" s="8" t="s">
        <v>367</v>
      </c>
      <c r="C12" s="9">
        <v>0.020833333333333332</v>
      </c>
      <c r="D12" s="10"/>
      <c r="E12" s="10">
        <v>0.5</v>
      </c>
      <c r="F12" s="10"/>
      <c r="G12" s="10"/>
    </row>
    <row r="13" spans="1:7" ht="12">
      <c r="A13" s="7">
        <v>41647</v>
      </c>
      <c r="B13" s="8" t="s">
        <v>388</v>
      </c>
      <c r="C13" s="9">
        <v>0.10416666666666667</v>
      </c>
      <c r="D13" s="10">
        <v>2.5</v>
      </c>
      <c r="E13" s="10"/>
      <c r="F13" s="10"/>
      <c r="G13" s="10"/>
    </row>
    <row r="14" spans="1:7" ht="12">
      <c r="A14" s="7">
        <v>41648</v>
      </c>
      <c r="B14" s="8" t="s">
        <v>361</v>
      </c>
      <c r="C14" s="9">
        <v>0.010416666666666666</v>
      </c>
      <c r="D14" s="10"/>
      <c r="E14" s="10">
        <v>0.25</v>
      </c>
      <c r="F14" s="10"/>
      <c r="G14" s="10"/>
    </row>
    <row r="15" spans="1:7" ht="12">
      <c r="A15" s="7">
        <v>41648</v>
      </c>
      <c r="B15" s="8" t="s">
        <v>401</v>
      </c>
      <c r="C15" s="9">
        <v>0.020833333333333332</v>
      </c>
      <c r="D15" s="10"/>
      <c r="E15" s="10"/>
      <c r="F15" s="10">
        <v>0.5</v>
      </c>
      <c r="G15" s="10"/>
    </row>
    <row r="16" spans="1:7" ht="12">
      <c r="A16" s="7">
        <v>41648</v>
      </c>
      <c r="B16" s="8" t="s">
        <v>402</v>
      </c>
      <c r="C16" s="9">
        <v>0.041666666666666664</v>
      </c>
      <c r="D16" s="10"/>
      <c r="E16" s="10"/>
      <c r="F16" s="10">
        <v>1</v>
      </c>
      <c r="G16" s="10"/>
    </row>
    <row r="17" spans="1:7" ht="12">
      <c r="A17" s="7">
        <v>41648</v>
      </c>
      <c r="B17" s="8" t="s">
        <v>403</v>
      </c>
      <c r="C17" s="9">
        <v>0.020833333333333332</v>
      </c>
      <c r="D17" s="10"/>
      <c r="E17" s="10"/>
      <c r="F17" s="10">
        <v>0.5</v>
      </c>
      <c r="G17" s="10"/>
    </row>
    <row r="18" spans="1:7" ht="12">
      <c r="A18" s="7">
        <v>41648</v>
      </c>
      <c r="B18" s="8" t="s">
        <v>400</v>
      </c>
      <c r="C18" s="9">
        <v>0.03125</v>
      </c>
      <c r="D18" s="10">
        <v>0.75</v>
      </c>
      <c r="E18" s="10"/>
      <c r="F18" s="10"/>
      <c r="G18" s="10"/>
    </row>
    <row r="19" spans="1:7" ht="12">
      <c r="A19" s="7">
        <v>41648</v>
      </c>
      <c r="B19" s="8" t="s">
        <v>404</v>
      </c>
      <c r="C19" s="9">
        <v>0.020833333333333332</v>
      </c>
      <c r="D19" s="10"/>
      <c r="E19" s="10"/>
      <c r="F19" s="10">
        <v>0.5</v>
      </c>
      <c r="G19" s="10"/>
    </row>
    <row r="20" spans="1:7" ht="12">
      <c r="A20" s="7">
        <v>41648</v>
      </c>
      <c r="B20" s="8" t="s">
        <v>367</v>
      </c>
      <c r="C20" s="9">
        <v>0.020833333333333332</v>
      </c>
      <c r="D20" s="10"/>
      <c r="E20" s="10">
        <v>0.5</v>
      </c>
      <c r="F20" s="10"/>
      <c r="G20" s="10"/>
    </row>
    <row r="21" spans="1:7" ht="12">
      <c r="A21" s="7">
        <v>41648</v>
      </c>
      <c r="B21" s="20" t="s">
        <v>405</v>
      </c>
      <c r="C21" s="9">
        <v>0.041666666666666664</v>
      </c>
      <c r="D21" s="10">
        <v>1</v>
      </c>
      <c r="E21" s="10"/>
      <c r="F21" s="10"/>
      <c r="G21" s="10"/>
    </row>
    <row r="22" spans="1:7" ht="12">
      <c r="A22" s="7">
        <v>41648</v>
      </c>
      <c r="B22" s="20" t="s">
        <v>407</v>
      </c>
      <c r="C22" s="9">
        <v>0.010416666666666666</v>
      </c>
      <c r="D22" s="10">
        <v>0.25</v>
      </c>
      <c r="E22" s="10"/>
      <c r="F22" s="10"/>
      <c r="G22" s="10"/>
    </row>
    <row r="23" spans="1:7" ht="12">
      <c r="A23" s="7">
        <v>41648</v>
      </c>
      <c r="B23" s="8" t="s">
        <v>406</v>
      </c>
      <c r="C23" s="9">
        <v>0.041666666666666664</v>
      </c>
      <c r="D23" s="10">
        <v>1</v>
      </c>
      <c r="E23" s="10"/>
      <c r="F23" s="10"/>
      <c r="G23" s="10"/>
    </row>
    <row r="24" spans="1:7" ht="12">
      <c r="A24" s="7">
        <v>41649</v>
      </c>
      <c r="B24" s="8" t="s">
        <v>408</v>
      </c>
      <c r="C24" s="9">
        <v>0.03125</v>
      </c>
      <c r="D24" s="10"/>
      <c r="E24" s="10"/>
      <c r="F24" s="10">
        <v>0.75</v>
      </c>
      <c r="G24" s="10"/>
    </row>
    <row r="25" spans="1:7" ht="12">
      <c r="A25" s="7">
        <v>41652</v>
      </c>
      <c r="B25" s="8" t="s">
        <v>409</v>
      </c>
      <c r="C25" s="9">
        <v>0.010416666666666666</v>
      </c>
      <c r="D25" s="10"/>
      <c r="E25" s="10"/>
      <c r="F25" s="10">
        <v>0.25</v>
      </c>
      <c r="G25" s="10"/>
    </row>
    <row r="26" spans="1:7" ht="12">
      <c r="A26" s="7">
        <v>41653</v>
      </c>
      <c r="B26" s="8" t="s">
        <v>410</v>
      </c>
      <c r="C26" s="9">
        <v>0.010416666666666666</v>
      </c>
      <c r="D26" s="10">
        <v>0.25</v>
      </c>
      <c r="E26" s="10"/>
      <c r="F26" s="10"/>
      <c r="G26" s="10"/>
    </row>
    <row r="27" spans="1:7" ht="12">
      <c r="A27" s="7">
        <v>41653</v>
      </c>
      <c r="B27" s="8" t="s">
        <v>406</v>
      </c>
      <c r="C27" s="9">
        <v>0.041666666666666664</v>
      </c>
      <c r="D27" s="10">
        <v>1</v>
      </c>
      <c r="E27" s="10"/>
      <c r="F27" s="10"/>
      <c r="G27" s="10"/>
    </row>
    <row r="28" spans="1:7" ht="12">
      <c r="A28" s="7">
        <v>41654</v>
      </c>
      <c r="B28" s="8" t="s">
        <v>400</v>
      </c>
      <c r="C28" s="9">
        <v>0.041666666666666664</v>
      </c>
      <c r="D28" s="10">
        <v>1</v>
      </c>
      <c r="E28" s="10"/>
      <c r="F28" s="10"/>
      <c r="G28" s="10"/>
    </row>
    <row r="29" spans="1:7" ht="12">
      <c r="A29" s="7">
        <v>41654</v>
      </c>
      <c r="B29" s="8" t="s">
        <v>411</v>
      </c>
      <c r="C29" s="9">
        <v>0.020833333333333332</v>
      </c>
      <c r="D29" s="10">
        <v>0.5</v>
      </c>
      <c r="E29" s="10"/>
      <c r="F29" s="10"/>
      <c r="G29" s="10"/>
    </row>
    <row r="30" spans="1:7" ht="12">
      <c r="A30" s="7">
        <v>41654</v>
      </c>
      <c r="B30" s="8" t="s">
        <v>412</v>
      </c>
      <c r="C30" s="9">
        <v>0.010416666666666666</v>
      </c>
      <c r="D30" s="10"/>
      <c r="E30" s="10"/>
      <c r="F30" s="10">
        <v>0.25</v>
      </c>
      <c r="G30" s="10"/>
    </row>
    <row r="31" spans="1:7" ht="12">
      <c r="A31" s="7">
        <v>41654</v>
      </c>
      <c r="B31" s="8" t="s">
        <v>413</v>
      </c>
      <c r="C31" s="9">
        <v>0.010416666666666666</v>
      </c>
      <c r="D31" s="10"/>
      <c r="E31" s="10"/>
      <c r="F31" s="10">
        <v>0.25</v>
      </c>
      <c r="G31" s="10"/>
    </row>
    <row r="32" spans="1:7" ht="12">
      <c r="A32" s="7">
        <v>41654</v>
      </c>
      <c r="B32" s="8" t="s">
        <v>367</v>
      </c>
      <c r="C32" s="9">
        <v>0.020833333333333332</v>
      </c>
      <c r="D32" s="10"/>
      <c r="E32" s="10">
        <v>0.5</v>
      </c>
      <c r="F32" s="10"/>
      <c r="G32" s="10"/>
    </row>
    <row r="33" spans="1:7" ht="12">
      <c r="A33" s="7">
        <v>41654</v>
      </c>
      <c r="B33" s="8" t="s">
        <v>414</v>
      </c>
      <c r="C33" s="9">
        <v>0.0625</v>
      </c>
      <c r="D33" s="10">
        <v>1.5</v>
      </c>
      <c r="E33" s="10"/>
      <c r="F33" s="10"/>
      <c r="G33" s="10"/>
    </row>
    <row r="34" spans="1:7" ht="12">
      <c r="A34" s="7">
        <v>41655</v>
      </c>
      <c r="B34" s="8" t="s">
        <v>415</v>
      </c>
      <c r="C34" s="9">
        <v>0.020833333333333332</v>
      </c>
      <c r="D34" s="10">
        <v>0.5</v>
      </c>
      <c r="E34" s="10"/>
      <c r="F34" s="10"/>
      <c r="G34" s="10"/>
    </row>
    <row r="35" spans="1:7" ht="12">
      <c r="A35" s="7">
        <v>41655</v>
      </c>
      <c r="B35" s="8" t="s">
        <v>400</v>
      </c>
      <c r="C35" s="9">
        <v>0.0625</v>
      </c>
      <c r="D35" s="10">
        <v>1.5</v>
      </c>
      <c r="E35" s="10"/>
      <c r="F35" s="10"/>
      <c r="G35" s="10"/>
    </row>
    <row r="36" spans="1:7" ht="12">
      <c r="A36" s="7">
        <v>41655</v>
      </c>
      <c r="B36" s="8" t="s">
        <v>416</v>
      </c>
      <c r="C36" s="9">
        <v>0.020833333333333332</v>
      </c>
      <c r="D36" s="10"/>
      <c r="E36" s="10"/>
      <c r="F36" s="10">
        <v>0.5</v>
      </c>
      <c r="G36" s="10"/>
    </row>
    <row r="37" spans="1:7" ht="12">
      <c r="A37" s="7">
        <v>41655</v>
      </c>
      <c r="B37" s="8" t="s">
        <v>418</v>
      </c>
      <c r="C37" s="9">
        <v>0.010416666666666666</v>
      </c>
      <c r="D37" s="10"/>
      <c r="E37" s="10"/>
      <c r="F37" s="10"/>
      <c r="G37" s="10">
        <v>0.25</v>
      </c>
    </row>
    <row r="38" spans="1:7" ht="12">
      <c r="A38" s="7">
        <v>41655</v>
      </c>
      <c r="B38" s="8" t="s">
        <v>419</v>
      </c>
      <c r="C38" s="9">
        <v>0.010416666666666666</v>
      </c>
      <c r="D38" s="10"/>
      <c r="E38" s="10"/>
      <c r="F38" s="10">
        <v>0.25</v>
      </c>
      <c r="G38" s="10"/>
    </row>
    <row r="39" spans="1:7" ht="12">
      <c r="A39" s="7">
        <v>41655</v>
      </c>
      <c r="B39" s="8" t="s">
        <v>434</v>
      </c>
      <c r="C39" s="9">
        <v>0.010416666666666666</v>
      </c>
      <c r="D39" s="10"/>
      <c r="E39" s="10"/>
      <c r="F39" s="10">
        <v>0.25</v>
      </c>
      <c r="G39" s="10"/>
    </row>
    <row r="40" spans="1:7" ht="12">
      <c r="A40" s="7">
        <v>41655</v>
      </c>
      <c r="B40" s="8" t="s">
        <v>417</v>
      </c>
      <c r="C40" s="9">
        <v>0.041666666666666664</v>
      </c>
      <c r="D40" s="10">
        <v>1</v>
      </c>
      <c r="E40" s="10"/>
      <c r="F40" s="10"/>
      <c r="G40" s="10"/>
    </row>
    <row r="41" spans="1:7" ht="12">
      <c r="A41" s="7">
        <v>41655</v>
      </c>
      <c r="B41" s="8" t="s">
        <v>420</v>
      </c>
      <c r="C41" s="9">
        <v>0.020833333333333332</v>
      </c>
      <c r="D41" s="10"/>
      <c r="E41" s="10"/>
      <c r="F41" s="10">
        <v>0.5</v>
      </c>
      <c r="G41" s="10"/>
    </row>
    <row r="42" spans="1:7" ht="12">
      <c r="A42" s="7">
        <v>41655</v>
      </c>
      <c r="B42" s="8" t="s">
        <v>361</v>
      </c>
      <c r="C42" s="9">
        <v>0.010416666666666666</v>
      </c>
      <c r="D42" s="10"/>
      <c r="E42" s="10">
        <v>0.25</v>
      </c>
      <c r="F42" s="10"/>
      <c r="G42" s="10"/>
    </row>
    <row r="43" spans="1:7" ht="12">
      <c r="A43" s="7">
        <v>41655</v>
      </c>
      <c r="B43" s="8" t="s">
        <v>421</v>
      </c>
      <c r="C43" s="9">
        <v>0.010416666666666666</v>
      </c>
      <c r="D43" s="10"/>
      <c r="E43" s="10"/>
      <c r="F43" s="10">
        <v>0.25</v>
      </c>
      <c r="G43" s="10"/>
    </row>
    <row r="44" spans="1:8" ht="12">
      <c r="A44" s="7"/>
      <c r="B44" s="8"/>
      <c r="C44" s="9"/>
      <c r="D44" s="6" t="s">
        <v>7</v>
      </c>
      <c r="E44" s="6" t="s">
        <v>8</v>
      </c>
      <c r="F44" s="6" t="s">
        <v>9</v>
      </c>
      <c r="G44" s="6" t="s">
        <v>10</v>
      </c>
      <c r="H44" s="21" t="s">
        <v>429</v>
      </c>
    </row>
    <row r="45" spans="1:8" ht="12">
      <c r="A45" s="7"/>
      <c r="B45" s="8" t="s">
        <v>13</v>
      </c>
      <c r="C45" s="9">
        <f>SUM(D45:G45)</f>
        <v>25.5</v>
      </c>
      <c r="D45" s="10">
        <f>SUM(D5:D43)</f>
        <v>16.5</v>
      </c>
      <c r="E45" s="10">
        <f>SUM(E5:E43)</f>
        <v>2.5</v>
      </c>
      <c r="F45" s="10">
        <f>SUM(F5:F43)</f>
        <v>6.25</v>
      </c>
      <c r="G45" s="10">
        <f>SUM(G5:G43)</f>
        <v>0.25</v>
      </c>
      <c r="H45" s="18">
        <f>SUM(D45+E45+F45+G45)</f>
        <v>25.5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28" sqref="B28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281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41659</v>
      </c>
      <c r="B5" s="15" t="s">
        <v>422</v>
      </c>
      <c r="C5" s="17">
        <v>0.0625</v>
      </c>
      <c r="D5" s="6"/>
      <c r="E5" s="19">
        <v>1.5</v>
      </c>
      <c r="F5" s="6"/>
      <c r="G5" s="19"/>
    </row>
    <row r="6" spans="1:7" ht="12">
      <c r="A6" s="7">
        <v>41661</v>
      </c>
      <c r="B6" s="8" t="s">
        <v>423</v>
      </c>
      <c r="C6" s="9">
        <v>0.03125</v>
      </c>
      <c r="D6" s="10"/>
      <c r="E6" s="10">
        <v>0.75</v>
      </c>
      <c r="F6" s="10"/>
      <c r="G6" s="10"/>
    </row>
    <row r="7" spans="1:7" ht="12">
      <c r="A7" s="7">
        <v>41661</v>
      </c>
      <c r="B7" s="8" t="s">
        <v>424</v>
      </c>
      <c r="C7" s="9">
        <v>0.03125</v>
      </c>
      <c r="D7" s="10">
        <v>0.75</v>
      </c>
      <c r="E7" s="10"/>
      <c r="F7" s="10"/>
      <c r="G7" s="10"/>
    </row>
    <row r="8" spans="1:7" ht="12">
      <c r="A8" s="7">
        <v>41661</v>
      </c>
      <c r="B8" s="8" t="s">
        <v>425</v>
      </c>
      <c r="C8" s="9">
        <v>0.020833333333333332</v>
      </c>
      <c r="D8" s="10">
        <v>0.5</v>
      </c>
      <c r="E8" s="10"/>
      <c r="F8" s="10"/>
      <c r="G8" s="10"/>
    </row>
    <row r="9" spans="1:7" ht="12">
      <c r="A9" s="7">
        <v>41661</v>
      </c>
      <c r="B9" s="8" t="s">
        <v>426</v>
      </c>
      <c r="C9" s="9">
        <v>0.03125</v>
      </c>
      <c r="D9" s="10"/>
      <c r="E9" s="10"/>
      <c r="F9" s="10">
        <v>0.75</v>
      </c>
      <c r="G9" s="10"/>
    </row>
    <row r="10" spans="1:7" ht="12">
      <c r="A10" s="7">
        <v>41661</v>
      </c>
      <c r="B10" s="8" t="s">
        <v>400</v>
      </c>
      <c r="C10" s="9">
        <v>0.052083333333333336</v>
      </c>
      <c r="D10" s="10">
        <v>1.25</v>
      </c>
      <c r="E10" s="10"/>
      <c r="F10" s="10"/>
      <c r="G10" s="10"/>
    </row>
    <row r="11" spans="1:7" ht="12">
      <c r="A11" s="7">
        <v>41661</v>
      </c>
      <c r="B11" s="8" t="s">
        <v>388</v>
      </c>
      <c r="C11" s="9">
        <v>0.10416666666666667</v>
      </c>
      <c r="D11" s="10">
        <v>2.5</v>
      </c>
      <c r="E11" s="10"/>
      <c r="F11" s="10"/>
      <c r="G11" s="10"/>
    </row>
    <row r="12" spans="1:7" ht="12">
      <c r="A12" s="7">
        <v>41662</v>
      </c>
      <c r="B12" s="8" t="s">
        <v>427</v>
      </c>
      <c r="C12" s="9">
        <v>0.052083333333333336</v>
      </c>
      <c r="D12" s="10"/>
      <c r="E12" s="10">
        <v>1.25</v>
      </c>
      <c r="F12" s="10"/>
      <c r="G12" s="10"/>
    </row>
    <row r="13" spans="1:7" ht="12">
      <c r="A13" s="7">
        <v>41662</v>
      </c>
      <c r="B13" s="8" t="s">
        <v>426</v>
      </c>
      <c r="C13" s="9">
        <v>0.03125</v>
      </c>
      <c r="D13" s="10"/>
      <c r="E13" s="10"/>
      <c r="F13" s="10">
        <v>0.75</v>
      </c>
      <c r="G13" s="10"/>
    </row>
    <row r="14" spans="1:7" ht="12">
      <c r="A14" s="7">
        <v>41662</v>
      </c>
      <c r="B14" s="8" t="s">
        <v>428</v>
      </c>
      <c r="C14" s="9">
        <v>0.020833333333333332</v>
      </c>
      <c r="D14" s="10"/>
      <c r="E14" s="10"/>
      <c r="F14" s="10">
        <v>0.5</v>
      </c>
      <c r="G14" s="10"/>
    </row>
    <row r="15" spans="1:7" ht="12">
      <c r="A15" s="7">
        <v>41662</v>
      </c>
      <c r="B15" s="8" t="s">
        <v>361</v>
      </c>
      <c r="C15" s="9">
        <v>0.020833333333333332</v>
      </c>
      <c r="D15" s="10"/>
      <c r="E15" s="10">
        <v>0.5</v>
      </c>
      <c r="F15" s="10"/>
      <c r="G15" s="10"/>
    </row>
    <row r="16" spans="1:7" ht="12">
      <c r="A16" s="7">
        <v>41662</v>
      </c>
      <c r="B16" s="8" t="s">
        <v>361</v>
      </c>
      <c r="C16" s="9">
        <v>0.020833333333333332</v>
      </c>
      <c r="D16" s="10"/>
      <c r="E16" s="10">
        <v>0.5</v>
      </c>
      <c r="F16" s="10"/>
      <c r="G16" s="10"/>
    </row>
    <row r="17" spans="1:7" ht="12">
      <c r="A17" s="7">
        <v>41662</v>
      </c>
      <c r="B17" s="8" t="s">
        <v>400</v>
      </c>
      <c r="C17" s="9">
        <v>0.041666666666666664</v>
      </c>
      <c r="D17" s="10">
        <v>1</v>
      </c>
      <c r="E17" s="10"/>
      <c r="F17" s="10"/>
      <c r="G17" s="10"/>
    </row>
    <row r="18" spans="1:7" ht="12">
      <c r="A18" s="7">
        <v>41666</v>
      </c>
      <c r="B18" s="8" t="s">
        <v>431</v>
      </c>
      <c r="C18" s="9">
        <v>0.08333333333333333</v>
      </c>
      <c r="D18" s="10"/>
      <c r="E18" s="10"/>
      <c r="F18" s="10">
        <v>2</v>
      </c>
      <c r="G18" s="10"/>
    </row>
    <row r="19" spans="1:7" ht="12">
      <c r="A19" s="7">
        <v>41666</v>
      </c>
      <c r="B19" s="8" t="s">
        <v>432</v>
      </c>
      <c r="C19" s="9">
        <v>0.020833333333333332</v>
      </c>
      <c r="D19" s="10"/>
      <c r="E19" s="10"/>
      <c r="F19" s="10">
        <v>0.5</v>
      </c>
      <c r="G19" s="10"/>
    </row>
    <row r="20" spans="1:7" ht="12">
      <c r="A20" s="7">
        <v>41668</v>
      </c>
      <c r="B20" s="8" t="s">
        <v>367</v>
      </c>
      <c r="C20" s="9">
        <v>0.010416666666666666</v>
      </c>
      <c r="D20" s="10"/>
      <c r="E20" s="10">
        <v>0.25</v>
      </c>
      <c r="F20" s="10"/>
      <c r="G20" s="10"/>
    </row>
    <row r="21" spans="1:7" ht="12">
      <c r="A21" s="7">
        <v>41668</v>
      </c>
      <c r="B21" s="8" t="s">
        <v>367</v>
      </c>
      <c r="C21" s="9">
        <v>0.010416666666666666</v>
      </c>
      <c r="D21" s="10"/>
      <c r="E21" s="10">
        <v>0.25</v>
      </c>
      <c r="F21" s="10"/>
      <c r="G21" s="10"/>
    </row>
    <row r="22" spans="1:7" ht="12">
      <c r="A22" s="7">
        <v>41668</v>
      </c>
      <c r="B22" s="8" t="s">
        <v>367</v>
      </c>
      <c r="C22" s="9">
        <v>0.010416666666666666</v>
      </c>
      <c r="D22" s="10"/>
      <c r="E22" s="10">
        <v>0.25</v>
      </c>
      <c r="F22" s="10"/>
      <c r="G22" s="10"/>
    </row>
    <row r="23" spans="1:7" ht="12">
      <c r="A23" s="7">
        <v>41668</v>
      </c>
      <c r="B23" s="8" t="s">
        <v>433</v>
      </c>
      <c r="C23" s="9">
        <v>0.010416666666666666</v>
      </c>
      <c r="D23" s="10"/>
      <c r="E23" s="10"/>
      <c r="F23" s="10">
        <v>0.25</v>
      </c>
      <c r="G23" s="10"/>
    </row>
    <row r="24" spans="1:7" ht="12">
      <c r="A24" s="7">
        <v>41668</v>
      </c>
      <c r="B24" s="8" t="s">
        <v>400</v>
      </c>
      <c r="C24" s="9">
        <v>0.08333333333333333</v>
      </c>
      <c r="D24" s="10">
        <v>2</v>
      </c>
      <c r="E24" s="10"/>
      <c r="F24" s="10"/>
      <c r="G24" s="10"/>
    </row>
    <row r="25" spans="1:7" ht="12">
      <c r="A25" s="7">
        <v>41668</v>
      </c>
      <c r="B25" s="8" t="s">
        <v>388</v>
      </c>
      <c r="C25" s="9">
        <v>0.10416666666666667</v>
      </c>
      <c r="D25" s="10">
        <v>2.5</v>
      </c>
      <c r="E25" s="10"/>
      <c r="F25" s="10"/>
      <c r="G25" s="10"/>
    </row>
    <row r="26" spans="1:7" ht="12">
      <c r="A26" s="7">
        <v>41669</v>
      </c>
      <c r="B26" s="8" t="s">
        <v>435</v>
      </c>
      <c r="C26" s="9">
        <v>0.010416666666666666</v>
      </c>
      <c r="D26" s="10"/>
      <c r="E26" s="10">
        <v>0.25</v>
      </c>
      <c r="F26" s="10"/>
      <c r="G26" s="10"/>
    </row>
    <row r="27" spans="1:7" ht="12">
      <c r="A27" s="7">
        <v>41669</v>
      </c>
      <c r="B27" s="8" t="s">
        <v>361</v>
      </c>
      <c r="C27" s="9">
        <v>0.020833333333333332</v>
      </c>
      <c r="D27" s="10"/>
      <c r="E27" s="10">
        <v>0.5</v>
      </c>
      <c r="F27" s="10"/>
      <c r="G27" s="10"/>
    </row>
    <row r="28" spans="1:7" ht="12">
      <c r="A28" s="7">
        <v>41669</v>
      </c>
      <c r="B28" s="8" t="s">
        <v>436</v>
      </c>
      <c r="C28" s="9">
        <v>0.020833333333333332</v>
      </c>
      <c r="D28" s="10">
        <v>0.5</v>
      </c>
      <c r="E28" s="10"/>
      <c r="F28" s="10"/>
      <c r="G28" s="10"/>
    </row>
    <row r="29" spans="1:8" ht="12">
      <c r="A29" s="7"/>
      <c r="B29" s="8"/>
      <c r="C29" s="9"/>
      <c r="D29" s="6" t="s">
        <v>7</v>
      </c>
      <c r="E29" s="6" t="s">
        <v>8</v>
      </c>
      <c r="F29" s="6" t="s">
        <v>9</v>
      </c>
      <c r="G29" s="6" t="s">
        <v>10</v>
      </c>
      <c r="H29" s="21" t="s">
        <v>429</v>
      </c>
    </row>
    <row r="30" spans="1:8" ht="12">
      <c r="A30" s="7"/>
      <c r="B30" s="8" t="s">
        <v>13</v>
      </c>
      <c r="C30" s="9">
        <f>SUM(D30:G30)</f>
        <v>21.75</v>
      </c>
      <c r="D30" s="10">
        <f>SUM(D5:D28)</f>
        <v>11</v>
      </c>
      <c r="E30" s="10">
        <f>SUM(E5:E28)</f>
        <v>6</v>
      </c>
      <c r="F30" s="10">
        <f>SUM(F5:F28)</f>
        <v>4.75</v>
      </c>
      <c r="G30" s="10">
        <f>SUM(G5:G28)</f>
        <v>0</v>
      </c>
      <c r="H30" s="18">
        <f>SUM(D30+E30+F30+G30)</f>
        <v>21.75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7" sqref="B7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00390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41675</v>
      </c>
      <c r="B5" s="8" t="s">
        <v>400</v>
      </c>
      <c r="C5" s="17">
        <v>0.08333333333333333</v>
      </c>
      <c r="D5" s="19">
        <v>2</v>
      </c>
      <c r="E5" s="6"/>
      <c r="F5" s="6"/>
      <c r="G5" s="19"/>
    </row>
    <row r="6" spans="1:7" ht="12">
      <c r="A6" s="7">
        <v>41675</v>
      </c>
      <c r="B6" s="8" t="s">
        <v>388</v>
      </c>
      <c r="C6" s="9">
        <v>0.10416666666666667</v>
      </c>
      <c r="D6" s="10">
        <v>2.5</v>
      </c>
      <c r="E6" s="10"/>
      <c r="F6" s="10"/>
      <c r="G6" s="10"/>
    </row>
    <row r="7" spans="1:7" ht="12">
      <c r="A7" s="7">
        <v>41675</v>
      </c>
      <c r="B7" s="8" t="s">
        <v>428</v>
      </c>
      <c r="C7" s="9">
        <v>0.041666666666666664</v>
      </c>
      <c r="D7" s="10"/>
      <c r="E7" s="10"/>
      <c r="F7" s="10">
        <v>1</v>
      </c>
      <c r="G7" s="10"/>
    </row>
    <row r="8" spans="1:7" ht="12">
      <c r="A8" s="7">
        <v>41675</v>
      </c>
      <c r="B8" s="8" t="s">
        <v>437</v>
      </c>
      <c r="C8" s="9">
        <v>0.010416666666666666</v>
      </c>
      <c r="D8" s="10"/>
      <c r="E8" s="10"/>
      <c r="F8" s="10">
        <v>0.25</v>
      </c>
      <c r="G8" s="10"/>
    </row>
    <row r="9" spans="1:7" ht="12">
      <c r="A9" s="7">
        <v>41682</v>
      </c>
      <c r="B9" s="8" t="s">
        <v>439</v>
      </c>
      <c r="C9" s="9">
        <v>0.010416666666666666</v>
      </c>
      <c r="D9" s="10"/>
      <c r="E9" s="10"/>
      <c r="F9" s="10">
        <v>0.25</v>
      </c>
      <c r="G9" s="10"/>
    </row>
    <row r="10" spans="1:7" ht="12">
      <c r="A10" s="7">
        <v>41682</v>
      </c>
      <c r="B10" s="8" t="s">
        <v>438</v>
      </c>
      <c r="C10" s="9">
        <v>0.010416666666666666</v>
      </c>
      <c r="D10" s="10"/>
      <c r="E10" s="10">
        <v>0.25</v>
      </c>
      <c r="F10" s="10"/>
      <c r="G10" s="10"/>
    </row>
    <row r="11" spans="1:7" ht="12">
      <c r="A11" s="7">
        <v>41682</v>
      </c>
      <c r="B11" s="8" t="s">
        <v>438</v>
      </c>
      <c r="C11" s="9">
        <v>0.010416666666666666</v>
      </c>
      <c r="D11" s="10"/>
      <c r="E11" s="10">
        <v>0.25</v>
      </c>
      <c r="F11" s="10"/>
      <c r="G11" s="10"/>
    </row>
    <row r="12" spans="1:7" ht="12">
      <c r="A12" s="7">
        <v>41682</v>
      </c>
      <c r="B12" s="8" t="s">
        <v>400</v>
      </c>
      <c r="C12" s="9">
        <v>0.09375</v>
      </c>
      <c r="D12" s="10">
        <v>2.25</v>
      </c>
      <c r="E12" s="10"/>
      <c r="F12" s="10"/>
      <c r="G12" s="10"/>
    </row>
    <row r="13" spans="1:7" ht="12">
      <c r="A13" s="7">
        <v>41682</v>
      </c>
      <c r="B13" s="8" t="s">
        <v>388</v>
      </c>
      <c r="C13" s="9">
        <v>0.10416666666666667</v>
      </c>
      <c r="D13" s="10">
        <v>2.5</v>
      </c>
      <c r="E13" s="10"/>
      <c r="F13" s="10"/>
      <c r="G13" s="10"/>
    </row>
    <row r="14" spans="1:7" ht="12">
      <c r="A14" s="7">
        <v>41683</v>
      </c>
      <c r="B14" s="8" t="s">
        <v>440</v>
      </c>
      <c r="C14" s="9">
        <v>0.020833333333333332</v>
      </c>
      <c r="D14" s="10"/>
      <c r="E14" s="10">
        <v>0.5</v>
      </c>
      <c r="F14" s="10"/>
      <c r="G14" s="10"/>
    </row>
    <row r="15" spans="1:7" ht="12">
      <c r="A15" s="7">
        <v>41683</v>
      </c>
      <c r="B15" s="8" t="s">
        <v>400</v>
      </c>
      <c r="C15" s="9">
        <v>0.041666666666666664</v>
      </c>
      <c r="D15" s="10">
        <v>1</v>
      </c>
      <c r="E15" s="10"/>
      <c r="F15" s="10"/>
      <c r="G15" s="10"/>
    </row>
    <row r="16" spans="1:7" ht="12">
      <c r="A16" s="7">
        <v>41683</v>
      </c>
      <c r="B16" s="8" t="s">
        <v>441</v>
      </c>
      <c r="C16" s="9">
        <v>0.020833333333333332</v>
      </c>
      <c r="D16" s="10">
        <v>0.5</v>
      </c>
      <c r="E16" s="10"/>
      <c r="F16" s="10"/>
      <c r="G16" s="10"/>
    </row>
    <row r="17" spans="1:7" ht="12">
      <c r="A17" s="7">
        <v>41683</v>
      </c>
      <c r="B17" s="8" t="s">
        <v>442</v>
      </c>
      <c r="C17" s="9">
        <v>0.020833333333333332</v>
      </c>
      <c r="D17" s="10"/>
      <c r="E17" s="10">
        <v>0.5</v>
      </c>
      <c r="F17" s="10"/>
      <c r="G17" s="10"/>
    </row>
    <row r="18" spans="1:7" ht="12">
      <c r="A18" s="7">
        <v>41683</v>
      </c>
      <c r="B18" s="8" t="s">
        <v>442</v>
      </c>
      <c r="C18" s="9">
        <v>0.020833333333333332</v>
      </c>
      <c r="D18" s="10"/>
      <c r="E18" s="10">
        <v>0.5</v>
      </c>
      <c r="F18" s="10"/>
      <c r="G18" s="10"/>
    </row>
    <row r="19" spans="1:7" ht="12">
      <c r="A19" s="7">
        <v>41683</v>
      </c>
      <c r="B19" s="8" t="s">
        <v>428</v>
      </c>
      <c r="C19" s="9">
        <v>0.041666666666666664</v>
      </c>
      <c r="D19" s="10"/>
      <c r="E19" s="10"/>
      <c r="F19" s="10">
        <v>1</v>
      </c>
      <c r="G19" s="10"/>
    </row>
    <row r="20" spans="1:8" ht="12">
      <c r="A20" s="7"/>
      <c r="B20" s="8"/>
      <c r="C20" s="9"/>
      <c r="D20" s="6" t="s">
        <v>7</v>
      </c>
      <c r="E20" s="6" t="s">
        <v>8</v>
      </c>
      <c r="F20" s="6" t="s">
        <v>9</v>
      </c>
      <c r="G20" s="6" t="s">
        <v>10</v>
      </c>
      <c r="H20" s="21" t="s">
        <v>429</v>
      </c>
    </row>
    <row r="21" spans="1:8" ht="12">
      <c r="A21" s="7"/>
      <c r="B21" s="8" t="s">
        <v>13</v>
      </c>
      <c r="C21" s="9">
        <f>SUM(D21:G21)</f>
        <v>15.25</v>
      </c>
      <c r="D21" s="10">
        <f>SUM(D5:D19)</f>
        <v>10.75</v>
      </c>
      <c r="E21" s="10">
        <f>SUM(E5:E19)</f>
        <v>2</v>
      </c>
      <c r="F21" s="10">
        <f>SUM(F5:F19)</f>
        <v>2.5</v>
      </c>
      <c r="G21" s="10">
        <f>SUM(G5:G19)</f>
        <v>0</v>
      </c>
      <c r="H21" s="18">
        <f>SUM(D21+E21+F21+G21)</f>
        <v>15.25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19" sqref="B19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2.8515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41689</v>
      </c>
      <c r="B5" s="15" t="s">
        <v>443</v>
      </c>
      <c r="C5" s="17">
        <v>0.020833333333333332</v>
      </c>
      <c r="D5" s="6"/>
      <c r="E5" s="19">
        <v>0.5</v>
      </c>
      <c r="F5" s="6"/>
      <c r="G5" s="19"/>
    </row>
    <row r="6" spans="1:7" ht="12">
      <c r="A6" s="7">
        <v>41689</v>
      </c>
      <c r="B6" s="8" t="s">
        <v>436</v>
      </c>
      <c r="C6" s="9">
        <v>0.020833333333333332</v>
      </c>
      <c r="D6" s="10">
        <v>0.5</v>
      </c>
      <c r="E6" s="10"/>
      <c r="F6" s="10"/>
      <c r="G6" s="10"/>
    </row>
    <row r="7" spans="1:7" ht="12">
      <c r="A7" s="7">
        <v>41689</v>
      </c>
      <c r="B7" s="8" t="s">
        <v>400</v>
      </c>
      <c r="C7" s="9">
        <v>0.08333333333333333</v>
      </c>
      <c r="D7" s="10">
        <v>2</v>
      </c>
      <c r="E7" s="10"/>
      <c r="F7" s="10"/>
      <c r="G7" s="10"/>
    </row>
    <row r="8" spans="1:7" ht="12">
      <c r="A8" s="7">
        <v>41689</v>
      </c>
      <c r="B8" s="8" t="s">
        <v>388</v>
      </c>
      <c r="C8" s="9">
        <v>0.10416666666666667</v>
      </c>
      <c r="D8" s="10">
        <v>2.5</v>
      </c>
      <c r="E8" s="10"/>
      <c r="F8" s="10"/>
      <c r="G8" s="10"/>
    </row>
    <row r="9" spans="1:7" ht="12">
      <c r="A9" s="7">
        <v>41689</v>
      </c>
      <c r="B9" s="8" t="s">
        <v>444</v>
      </c>
      <c r="C9" s="9">
        <v>0.020833333333333332</v>
      </c>
      <c r="D9" s="10"/>
      <c r="E9" s="10"/>
      <c r="F9" s="10">
        <v>0.5</v>
      </c>
      <c r="G9" s="10"/>
    </row>
    <row r="10" spans="1:7" ht="12">
      <c r="A10" s="7">
        <v>41690</v>
      </c>
      <c r="B10" s="8" t="s">
        <v>400</v>
      </c>
      <c r="C10" s="9">
        <v>0.041666666666666664</v>
      </c>
      <c r="D10" s="10">
        <v>1</v>
      </c>
      <c r="E10" s="10"/>
      <c r="F10" s="10"/>
      <c r="G10" s="10"/>
    </row>
    <row r="11" spans="1:7" ht="12">
      <c r="A11" s="7">
        <v>41690</v>
      </c>
      <c r="B11" s="8" t="s">
        <v>445</v>
      </c>
      <c r="C11" s="9">
        <v>0.03125</v>
      </c>
      <c r="D11" s="10"/>
      <c r="E11" s="10"/>
      <c r="F11" s="10">
        <v>0.75</v>
      </c>
      <c r="G11" s="10"/>
    </row>
    <row r="12" spans="1:7" ht="12">
      <c r="A12" s="7">
        <v>41690</v>
      </c>
      <c r="B12" s="8" t="s">
        <v>428</v>
      </c>
      <c r="C12" s="9">
        <v>0.041666666666666664</v>
      </c>
      <c r="D12" s="10"/>
      <c r="E12" s="10"/>
      <c r="F12" s="10">
        <v>1</v>
      </c>
      <c r="G12" s="10"/>
    </row>
    <row r="13" spans="1:7" ht="12">
      <c r="A13" s="7">
        <v>41691</v>
      </c>
      <c r="B13" s="8" t="s">
        <v>446</v>
      </c>
      <c r="C13" s="9">
        <v>0.010416666666666666</v>
      </c>
      <c r="D13" s="10"/>
      <c r="E13" s="10"/>
      <c r="F13" s="10">
        <v>0.25</v>
      </c>
      <c r="G13" s="10"/>
    </row>
    <row r="14" spans="1:7" ht="12">
      <c r="A14" s="7">
        <v>41696</v>
      </c>
      <c r="B14" s="8" t="s">
        <v>447</v>
      </c>
      <c r="C14" s="9">
        <v>0.020833333333333332</v>
      </c>
      <c r="D14" s="10"/>
      <c r="E14" s="10"/>
      <c r="F14" s="10">
        <v>0.5</v>
      </c>
      <c r="G14" s="10"/>
    </row>
    <row r="15" spans="1:7" ht="12">
      <c r="A15" s="7">
        <v>41696</v>
      </c>
      <c r="B15" s="8" t="s">
        <v>448</v>
      </c>
      <c r="C15" s="9">
        <v>0.03125</v>
      </c>
      <c r="D15" s="10"/>
      <c r="E15" s="10">
        <v>0.75</v>
      </c>
      <c r="F15" s="10"/>
      <c r="G15" s="10"/>
    </row>
    <row r="16" spans="1:7" ht="12">
      <c r="A16" s="7">
        <v>41696</v>
      </c>
      <c r="B16" s="8" t="s">
        <v>449</v>
      </c>
      <c r="C16" s="9">
        <v>0.010416666666666666</v>
      </c>
      <c r="D16" s="10"/>
      <c r="E16" s="10"/>
      <c r="F16" s="10">
        <v>0.25</v>
      </c>
      <c r="G16" s="10"/>
    </row>
    <row r="17" spans="1:7" ht="12">
      <c r="A17" s="7">
        <v>41696</v>
      </c>
      <c r="B17" s="8" t="s">
        <v>400</v>
      </c>
      <c r="C17" s="9">
        <v>0.0625</v>
      </c>
      <c r="D17" s="10">
        <v>1.5</v>
      </c>
      <c r="E17" s="10"/>
      <c r="F17" s="10"/>
      <c r="G17" s="10"/>
    </row>
    <row r="18" spans="1:7" ht="12">
      <c r="A18" s="7">
        <v>41696</v>
      </c>
      <c r="B18" s="8" t="s">
        <v>436</v>
      </c>
      <c r="C18" s="9">
        <v>0.020833333333333332</v>
      </c>
      <c r="D18" s="10">
        <v>0.5</v>
      </c>
      <c r="E18" s="10"/>
      <c r="F18" s="10"/>
      <c r="G18" s="10"/>
    </row>
    <row r="19" spans="1:7" ht="12">
      <c r="A19" s="7">
        <v>41696</v>
      </c>
      <c r="B19" s="8" t="s">
        <v>388</v>
      </c>
      <c r="C19" s="9">
        <v>0.10416666666666667</v>
      </c>
      <c r="D19" s="10">
        <v>2.5</v>
      </c>
      <c r="E19" s="10"/>
      <c r="F19" s="10"/>
      <c r="G19" s="10"/>
    </row>
    <row r="20" spans="1:7" ht="12">
      <c r="A20" s="7">
        <v>41696</v>
      </c>
      <c r="B20" s="8" t="s">
        <v>450</v>
      </c>
      <c r="C20" s="9">
        <v>0.041666666666666664</v>
      </c>
      <c r="D20" s="10"/>
      <c r="E20" s="10"/>
      <c r="F20" s="10">
        <v>1</v>
      </c>
      <c r="G20" s="10"/>
    </row>
    <row r="21" spans="1:7" ht="12">
      <c r="A21" s="7">
        <v>41697</v>
      </c>
      <c r="B21" s="8" t="s">
        <v>451</v>
      </c>
      <c r="C21" s="9">
        <v>0.03125</v>
      </c>
      <c r="D21" s="10">
        <v>0.75</v>
      </c>
      <c r="E21" s="10"/>
      <c r="F21" s="10"/>
      <c r="G21" s="10"/>
    </row>
    <row r="22" spans="1:7" ht="12">
      <c r="A22" s="7">
        <v>41697</v>
      </c>
      <c r="B22" s="8" t="s">
        <v>210</v>
      </c>
      <c r="C22" s="9">
        <v>0.010416666666666666</v>
      </c>
      <c r="D22" s="10"/>
      <c r="E22" s="10">
        <v>0.25</v>
      </c>
      <c r="F22" s="10"/>
      <c r="G22" s="10"/>
    </row>
    <row r="23" spans="1:7" ht="12">
      <c r="A23" s="7">
        <v>41697</v>
      </c>
      <c r="B23" s="8" t="s">
        <v>443</v>
      </c>
      <c r="C23" s="9">
        <v>0.010416666666666666</v>
      </c>
      <c r="D23" s="10"/>
      <c r="E23" s="10">
        <v>0.25</v>
      </c>
      <c r="F23" s="10"/>
      <c r="G23" s="10"/>
    </row>
    <row r="24" spans="1:7" ht="12">
      <c r="A24" s="7">
        <v>41697</v>
      </c>
      <c r="B24" s="8" t="s">
        <v>443</v>
      </c>
      <c r="C24" s="9">
        <v>0.010416666666666666</v>
      </c>
      <c r="D24" s="10"/>
      <c r="E24" s="10">
        <v>0.25</v>
      </c>
      <c r="F24" s="10"/>
      <c r="G24" s="10"/>
    </row>
    <row r="25" spans="1:7" ht="12">
      <c r="A25" s="7">
        <v>41697</v>
      </c>
      <c r="B25" s="8" t="s">
        <v>445</v>
      </c>
      <c r="C25" s="9">
        <v>0.020833333333333332</v>
      </c>
      <c r="D25" s="10"/>
      <c r="E25" s="10"/>
      <c r="F25" s="10">
        <v>0.5</v>
      </c>
      <c r="G25" s="10"/>
    </row>
    <row r="26" spans="1:7" ht="12">
      <c r="A26" s="7">
        <v>41697</v>
      </c>
      <c r="B26" s="8" t="s">
        <v>428</v>
      </c>
      <c r="C26" s="9">
        <v>0.041666666666666664</v>
      </c>
      <c r="D26" s="10"/>
      <c r="E26" s="10"/>
      <c r="F26" s="10">
        <v>1</v>
      </c>
      <c r="G26" s="10"/>
    </row>
    <row r="27" spans="1:7" ht="12">
      <c r="A27" s="7">
        <v>41697</v>
      </c>
      <c r="B27" s="8" t="s">
        <v>449</v>
      </c>
      <c r="C27" s="9">
        <v>0.010416666666666666</v>
      </c>
      <c r="D27" s="10"/>
      <c r="E27" s="10"/>
      <c r="F27" s="10">
        <v>0.25</v>
      </c>
      <c r="G27" s="10"/>
    </row>
    <row r="28" spans="1:7" ht="12">
      <c r="A28" s="7">
        <v>41697</v>
      </c>
      <c r="B28" s="8" t="s">
        <v>450</v>
      </c>
      <c r="C28" s="9">
        <v>0.020833333333333332</v>
      </c>
      <c r="D28" s="10"/>
      <c r="E28" s="10"/>
      <c r="F28" s="10">
        <v>0.5</v>
      </c>
      <c r="G28" s="10"/>
    </row>
    <row r="29" spans="1:8" ht="12">
      <c r="A29" s="7"/>
      <c r="B29" s="8"/>
      <c r="C29" s="9"/>
      <c r="D29" s="6" t="s">
        <v>7</v>
      </c>
      <c r="E29" s="6" t="s">
        <v>8</v>
      </c>
      <c r="F29" s="6" t="s">
        <v>9</v>
      </c>
      <c r="G29" s="6" t="s">
        <v>10</v>
      </c>
      <c r="H29" s="21" t="s">
        <v>429</v>
      </c>
    </row>
    <row r="30" spans="1:8" ht="12">
      <c r="A30" s="7"/>
      <c r="B30" s="8" t="s">
        <v>13</v>
      </c>
      <c r="C30" s="9">
        <f>SUM(D30:G30)</f>
        <v>19.75</v>
      </c>
      <c r="D30" s="10">
        <f>SUM(D5:D28)</f>
        <v>11.25</v>
      </c>
      <c r="E30" s="10">
        <f>SUM(E5:E28)</f>
        <v>2</v>
      </c>
      <c r="F30" s="10">
        <f>SUM(F5:F28)</f>
        <v>6.5</v>
      </c>
      <c r="G30" s="10">
        <f>SUM(G5:G28)</f>
        <v>0</v>
      </c>
      <c r="H30" s="18">
        <f>SUM(D30+E30+F30+G30)</f>
        <v>19.75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10" sqref="B10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42187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41704</v>
      </c>
      <c r="B5" s="15" t="s">
        <v>361</v>
      </c>
      <c r="C5" s="17">
        <v>0.020833333333333332</v>
      </c>
      <c r="D5" s="6"/>
      <c r="E5" s="19">
        <v>0.5</v>
      </c>
      <c r="F5" s="6"/>
      <c r="G5" s="19"/>
    </row>
    <row r="6" spans="1:7" ht="12">
      <c r="A6" s="7">
        <v>41704</v>
      </c>
      <c r="B6" s="8" t="s">
        <v>436</v>
      </c>
      <c r="C6" s="9">
        <v>0.020833333333333332</v>
      </c>
      <c r="D6" s="10">
        <v>0.5</v>
      </c>
      <c r="E6" s="10"/>
      <c r="F6" s="10"/>
      <c r="G6" s="10"/>
    </row>
    <row r="7" spans="1:7" ht="12">
      <c r="A7" s="7">
        <v>41704</v>
      </c>
      <c r="B7" s="8" t="s">
        <v>400</v>
      </c>
      <c r="C7" s="9">
        <v>0.041666666666666664</v>
      </c>
      <c r="D7" s="10">
        <v>1</v>
      </c>
      <c r="E7" s="10"/>
      <c r="F7" s="10"/>
      <c r="G7" s="10"/>
    </row>
    <row r="8" spans="1:7" ht="12">
      <c r="A8" s="7">
        <v>41704</v>
      </c>
      <c r="B8" s="8" t="s">
        <v>367</v>
      </c>
      <c r="C8" s="9">
        <v>0.010416666666666666</v>
      </c>
      <c r="D8" s="10"/>
      <c r="E8" s="10">
        <v>0.25</v>
      </c>
      <c r="F8" s="10"/>
      <c r="G8" s="10"/>
    </row>
    <row r="9" spans="1:7" ht="12">
      <c r="A9" s="7">
        <v>41704</v>
      </c>
      <c r="B9" s="8" t="s">
        <v>367</v>
      </c>
      <c r="C9" s="9">
        <v>0.010416666666666666</v>
      </c>
      <c r="D9" s="10"/>
      <c r="E9" s="10">
        <v>0.25</v>
      </c>
      <c r="F9" s="10"/>
      <c r="G9" s="10"/>
    </row>
    <row r="10" spans="1:7" ht="12">
      <c r="A10" s="7">
        <v>41704</v>
      </c>
      <c r="B10" s="8" t="s">
        <v>428</v>
      </c>
      <c r="C10" s="9">
        <v>0.041666666666666664</v>
      </c>
      <c r="D10" s="10"/>
      <c r="E10" s="10"/>
      <c r="F10" s="10">
        <v>1</v>
      </c>
      <c r="G10" s="10"/>
    </row>
    <row r="11" spans="1:7" ht="12">
      <c r="A11" s="7">
        <v>41704</v>
      </c>
      <c r="B11" s="8" t="s">
        <v>361</v>
      </c>
      <c r="C11" s="9">
        <v>0.010416666666666666</v>
      </c>
      <c r="D11" s="10"/>
      <c r="E11" s="10">
        <v>0.25</v>
      </c>
      <c r="F11" s="10"/>
      <c r="G11" s="10"/>
    </row>
    <row r="12" spans="1:7" ht="12">
      <c r="A12" s="7">
        <v>41710</v>
      </c>
      <c r="B12" s="8" t="s">
        <v>400</v>
      </c>
      <c r="C12" s="9">
        <v>0.08333333333333333</v>
      </c>
      <c r="D12" s="10">
        <v>2</v>
      </c>
      <c r="E12" s="10"/>
      <c r="F12" s="10"/>
      <c r="G12" s="10"/>
    </row>
    <row r="13" spans="1:7" ht="12">
      <c r="A13" s="7">
        <v>41710</v>
      </c>
      <c r="B13" s="8" t="s">
        <v>388</v>
      </c>
      <c r="C13" s="9">
        <v>0.10416666666666667</v>
      </c>
      <c r="D13" s="10">
        <v>2.5</v>
      </c>
      <c r="E13" s="10"/>
      <c r="F13" s="10"/>
      <c r="G13" s="10"/>
    </row>
    <row r="14" spans="1:7" ht="12">
      <c r="A14" s="7">
        <v>41711</v>
      </c>
      <c r="B14" s="8" t="s">
        <v>361</v>
      </c>
      <c r="C14" s="9">
        <v>0.020833333333333332</v>
      </c>
      <c r="D14" s="10"/>
      <c r="E14" s="10">
        <v>0.5</v>
      </c>
      <c r="F14" s="10"/>
      <c r="G14" s="10"/>
    </row>
    <row r="15" spans="1:7" ht="12">
      <c r="A15" s="7">
        <v>41683</v>
      </c>
      <c r="B15" s="8" t="s">
        <v>452</v>
      </c>
      <c r="C15" s="9">
        <v>0.010416666666666666</v>
      </c>
      <c r="D15" s="10"/>
      <c r="E15" s="10"/>
      <c r="F15" s="10">
        <v>0.25</v>
      </c>
      <c r="G15" s="10"/>
    </row>
    <row r="16" spans="1:7" ht="12">
      <c r="A16" s="7">
        <v>41683</v>
      </c>
      <c r="B16" s="8" t="s">
        <v>453</v>
      </c>
      <c r="C16" s="9">
        <v>0.020833333333333332</v>
      </c>
      <c r="D16" s="10"/>
      <c r="E16" s="10"/>
      <c r="F16" s="10">
        <v>0.5</v>
      </c>
      <c r="G16" s="10"/>
    </row>
    <row r="17" spans="1:7" ht="12">
      <c r="A17" s="7">
        <v>41683</v>
      </c>
      <c r="B17" s="8" t="s">
        <v>428</v>
      </c>
      <c r="C17" s="9">
        <v>0.041666666666666664</v>
      </c>
      <c r="D17" s="10"/>
      <c r="E17" s="10"/>
      <c r="F17" s="10">
        <v>1</v>
      </c>
      <c r="G17" s="10"/>
    </row>
    <row r="18" spans="1:8" ht="12">
      <c r="A18" s="7"/>
      <c r="B18" s="8"/>
      <c r="C18" s="9"/>
      <c r="D18" s="6" t="s">
        <v>7</v>
      </c>
      <c r="E18" s="6" t="s">
        <v>8</v>
      </c>
      <c r="F18" s="6" t="s">
        <v>9</v>
      </c>
      <c r="G18" s="6" t="s">
        <v>10</v>
      </c>
      <c r="H18" s="21" t="s">
        <v>429</v>
      </c>
    </row>
    <row r="19" spans="1:8" ht="12">
      <c r="A19" s="7"/>
      <c r="B19" s="8" t="s">
        <v>13</v>
      </c>
      <c r="C19" s="9">
        <f>SUM(D19:G19)</f>
        <v>10.5</v>
      </c>
      <c r="D19" s="10">
        <f>SUM(D5:D17)</f>
        <v>6</v>
      </c>
      <c r="E19" s="10">
        <f>SUM(E5:E17)</f>
        <v>1.75</v>
      </c>
      <c r="F19" s="10">
        <f>SUM(F5:F17)</f>
        <v>2.75</v>
      </c>
      <c r="G19" s="10">
        <f>SUM(G5:G17)</f>
        <v>0</v>
      </c>
      <c r="H19" s="18">
        <f>SUM(D19+E19+F19+G19)</f>
        <v>10.5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1" sqref="B21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4.00390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41715</v>
      </c>
      <c r="B5" s="15" t="s">
        <v>454</v>
      </c>
      <c r="C5" s="17">
        <v>0.020833333333333332</v>
      </c>
      <c r="D5" s="6"/>
      <c r="E5" s="6"/>
      <c r="F5" s="19">
        <v>0.5</v>
      </c>
      <c r="G5" s="19"/>
    </row>
    <row r="6" spans="1:7" ht="12">
      <c r="A6" s="7">
        <v>41716</v>
      </c>
      <c r="B6" s="8" t="s">
        <v>455</v>
      </c>
      <c r="C6" s="9">
        <v>0.041666666666666664</v>
      </c>
      <c r="D6" s="10"/>
      <c r="E6" s="10"/>
      <c r="F6" s="10"/>
      <c r="G6" s="10">
        <v>1</v>
      </c>
    </row>
    <row r="7" spans="1:7" ht="12">
      <c r="A7" s="7">
        <v>41717</v>
      </c>
      <c r="B7" s="8" t="s">
        <v>456</v>
      </c>
      <c r="C7" s="9">
        <v>0.020833333333333332</v>
      </c>
      <c r="D7" s="10"/>
      <c r="E7" s="10"/>
      <c r="F7" s="10">
        <v>0.5</v>
      </c>
      <c r="G7" s="10"/>
    </row>
    <row r="8" spans="1:7" ht="12">
      <c r="A8" s="7">
        <v>41717</v>
      </c>
      <c r="B8" s="8" t="s">
        <v>361</v>
      </c>
      <c r="C8" s="9">
        <v>0.020833333333333332</v>
      </c>
      <c r="D8" s="10"/>
      <c r="E8" s="10">
        <v>0.5</v>
      </c>
      <c r="F8" s="10"/>
      <c r="G8" s="10"/>
    </row>
    <row r="9" spans="1:7" ht="12">
      <c r="A9" s="7">
        <v>41717</v>
      </c>
      <c r="B9" s="8" t="s">
        <v>457</v>
      </c>
      <c r="C9" s="9">
        <v>0.020833333333333332</v>
      </c>
      <c r="D9" s="10"/>
      <c r="E9" s="10">
        <v>0.5</v>
      </c>
      <c r="F9" s="10"/>
      <c r="G9" s="10"/>
    </row>
    <row r="10" spans="1:7" ht="12">
      <c r="A10" s="7">
        <v>41717</v>
      </c>
      <c r="B10" s="8" t="s">
        <v>458</v>
      </c>
      <c r="C10" s="9">
        <v>0.020833333333333332</v>
      </c>
      <c r="D10" s="10"/>
      <c r="E10" s="10"/>
      <c r="F10" s="10">
        <v>0.5</v>
      </c>
      <c r="G10" s="10"/>
    </row>
    <row r="11" spans="1:7" ht="12">
      <c r="A11" s="7">
        <v>41717</v>
      </c>
      <c r="B11" s="8" t="s">
        <v>400</v>
      </c>
      <c r="C11" s="9">
        <v>0.052083333333333336</v>
      </c>
      <c r="D11" s="10">
        <v>1.25</v>
      </c>
      <c r="E11" s="10"/>
      <c r="F11" s="10"/>
      <c r="G11" s="10"/>
    </row>
    <row r="12" spans="1:7" ht="12">
      <c r="A12" s="7">
        <v>41717</v>
      </c>
      <c r="B12" s="8" t="s">
        <v>388</v>
      </c>
      <c r="C12" s="9">
        <v>0.10416666666666667</v>
      </c>
      <c r="D12" s="10">
        <v>2.5</v>
      </c>
      <c r="E12" s="10"/>
      <c r="F12" s="10"/>
      <c r="G12" s="10"/>
    </row>
    <row r="13" spans="1:7" ht="12">
      <c r="A13" s="7">
        <v>41718</v>
      </c>
      <c r="B13" s="8" t="s">
        <v>459</v>
      </c>
      <c r="C13" s="9">
        <v>0.020833333333333332</v>
      </c>
      <c r="D13" s="10"/>
      <c r="E13" s="10">
        <v>0.5</v>
      </c>
      <c r="F13" s="10"/>
      <c r="G13" s="10"/>
    </row>
    <row r="14" spans="1:7" ht="12">
      <c r="A14" s="7">
        <v>41718</v>
      </c>
      <c r="B14" s="8" t="s">
        <v>460</v>
      </c>
      <c r="C14" s="9">
        <v>0.020833333333333332</v>
      </c>
      <c r="D14" s="10"/>
      <c r="E14" s="10"/>
      <c r="F14" s="10">
        <v>0.5</v>
      </c>
      <c r="G14" s="10"/>
    </row>
    <row r="15" spans="1:7" ht="12">
      <c r="A15" s="7">
        <v>41718</v>
      </c>
      <c r="B15" s="8" t="s">
        <v>428</v>
      </c>
      <c r="C15" s="9">
        <v>0.020833333333333332</v>
      </c>
      <c r="D15" s="10"/>
      <c r="E15" s="10"/>
      <c r="F15" s="10">
        <v>0.5</v>
      </c>
      <c r="G15" s="10"/>
    </row>
    <row r="16" spans="1:7" ht="12">
      <c r="A16" s="7">
        <v>41718</v>
      </c>
      <c r="B16" s="8" t="s">
        <v>367</v>
      </c>
      <c r="C16" s="9">
        <v>0.020833333333333332</v>
      </c>
      <c r="D16" s="10"/>
      <c r="E16" s="10">
        <v>0.5</v>
      </c>
      <c r="F16" s="10"/>
      <c r="G16" s="10"/>
    </row>
    <row r="17" spans="1:7" ht="12">
      <c r="A17" s="7">
        <v>41718</v>
      </c>
      <c r="B17" s="8" t="s">
        <v>448</v>
      </c>
      <c r="C17" s="9">
        <v>0.020833333333333332</v>
      </c>
      <c r="D17" s="10"/>
      <c r="E17" s="10">
        <v>0.5</v>
      </c>
      <c r="F17" s="10"/>
      <c r="G17" s="10"/>
    </row>
    <row r="18" spans="1:7" ht="12">
      <c r="A18" s="7">
        <v>41718</v>
      </c>
      <c r="B18" s="8" t="s">
        <v>361</v>
      </c>
      <c r="C18" s="9">
        <v>0.020833333333333332</v>
      </c>
      <c r="D18" s="10"/>
      <c r="E18" s="10">
        <v>0.5</v>
      </c>
      <c r="F18" s="10"/>
      <c r="G18" s="10"/>
    </row>
    <row r="19" spans="1:7" ht="12">
      <c r="A19" s="7">
        <v>41724</v>
      </c>
      <c r="B19" s="8" t="s">
        <v>448</v>
      </c>
      <c r="C19" s="9">
        <v>0.020833333333333332</v>
      </c>
      <c r="D19" s="10"/>
      <c r="E19" s="10">
        <v>0.5</v>
      </c>
      <c r="F19" s="10"/>
      <c r="G19" s="10"/>
    </row>
    <row r="20" spans="1:7" ht="12">
      <c r="A20" s="7">
        <v>41724</v>
      </c>
      <c r="B20" s="8" t="s">
        <v>400</v>
      </c>
      <c r="C20" s="9">
        <v>0.08333333333333333</v>
      </c>
      <c r="D20" s="10">
        <v>2</v>
      </c>
      <c r="E20" s="10"/>
      <c r="F20" s="10"/>
      <c r="G20" s="10"/>
    </row>
    <row r="21" spans="1:7" ht="12">
      <c r="A21" s="7">
        <v>41724</v>
      </c>
      <c r="B21" s="8" t="s">
        <v>388</v>
      </c>
      <c r="C21" s="9">
        <v>0.10416666666666667</v>
      </c>
      <c r="D21" s="10">
        <v>2.5</v>
      </c>
      <c r="E21" s="10"/>
      <c r="F21" s="10"/>
      <c r="G21" s="10"/>
    </row>
    <row r="22" spans="1:7" ht="12">
      <c r="A22" s="7">
        <v>41725</v>
      </c>
      <c r="B22" s="8" t="s">
        <v>461</v>
      </c>
      <c r="C22" s="9">
        <v>0.03125</v>
      </c>
      <c r="D22" s="10"/>
      <c r="E22" s="10"/>
      <c r="F22" s="10">
        <v>0.75</v>
      </c>
      <c r="G22" s="10"/>
    </row>
    <row r="23" spans="1:7" ht="12">
      <c r="A23" s="7">
        <v>41725</v>
      </c>
      <c r="B23" s="8" t="s">
        <v>367</v>
      </c>
      <c r="C23" s="9">
        <v>0.010416666666666666</v>
      </c>
      <c r="D23" s="10"/>
      <c r="E23" s="10">
        <v>0.25</v>
      </c>
      <c r="F23" s="10"/>
      <c r="G23" s="10"/>
    </row>
    <row r="24" spans="1:7" ht="12">
      <c r="A24" s="7">
        <v>41725</v>
      </c>
      <c r="B24" s="8" t="s">
        <v>459</v>
      </c>
      <c r="C24" s="9">
        <v>0.03125</v>
      </c>
      <c r="D24" s="10"/>
      <c r="E24" s="10">
        <v>0.75</v>
      </c>
      <c r="F24" s="10"/>
      <c r="G24" s="10"/>
    </row>
    <row r="25" spans="1:7" ht="12">
      <c r="A25" s="7">
        <v>41725</v>
      </c>
      <c r="B25" s="8" t="s">
        <v>462</v>
      </c>
      <c r="C25" s="9">
        <v>0.010416666666666666</v>
      </c>
      <c r="D25" s="10"/>
      <c r="E25" s="10"/>
      <c r="F25" s="10">
        <v>0.25</v>
      </c>
      <c r="G25" s="10"/>
    </row>
    <row r="26" spans="1:7" ht="12">
      <c r="A26" s="7">
        <v>41725</v>
      </c>
      <c r="B26" s="8" t="s">
        <v>367</v>
      </c>
      <c r="C26" s="9">
        <v>0.0625</v>
      </c>
      <c r="D26" s="10"/>
      <c r="E26" s="10">
        <v>1.5</v>
      </c>
      <c r="F26" s="10"/>
      <c r="G26" s="10"/>
    </row>
    <row r="27" spans="1:7" ht="12">
      <c r="A27" s="7">
        <v>41725</v>
      </c>
      <c r="B27" s="8" t="s">
        <v>361</v>
      </c>
      <c r="C27" s="9">
        <v>0.020833333333333332</v>
      </c>
      <c r="D27" s="10"/>
      <c r="E27" s="10">
        <v>0.5</v>
      </c>
      <c r="F27" s="10"/>
      <c r="G27" s="10"/>
    </row>
    <row r="28" spans="1:8" ht="12">
      <c r="A28" s="7"/>
      <c r="B28" s="8"/>
      <c r="C28" s="9"/>
      <c r="D28" s="6" t="s">
        <v>7</v>
      </c>
      <c r="E28" s="6" t="s">
        <v>8</v>
      </c>
      <c r="F28" s="6" t="s">
        <v>9</v>
      </c>
      <c r="G28" s="6" t="s">
        <v>10</v>
      </c>
      <c r="H28" s="21" t="s">
        <v>429</v>
      </c>
    </row>
    <row r="29" spans="1:9" ht="12">
      <c r="A29" s="7"/>
      <c r="B29" s="8" t="s">
        <v>13</v>
      </c>
      <c r="C29" s="9">
        <f>SUM(D29:G29)</f>
        <v>19.25</v>
      </c>
      <c r="D29" s="10">
        <f>SUM(D5:D27)</f>
        <v>8.25</v>
      </c>
      <c r="E29" s="10">
        <f>SUM(E5:E27)</f>
        <v>6.5</v>
      </c>
      <c r="F29" s="10">
        <f>SUM(F5:F27)</f>
        <v>3.5</v>
      </c>
      <c r="G29" s="10">
        <f>SUM(G5:G27)</f>
        <v>1</v>
      </c>
      <c r="H29" s="18">
        <f>SUM(D29+E29+F29+G29)</f>
        <v>19.25</v>
      </c>
      <c r="I29" s="18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31" sqref="G31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140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41731</v>
      </c>
      <c r="B5" s="15" t="s">
        <v>463</v>
      </c>
      <c r="C5" s="17">
        <v>0.020833333333333332</v>
      </c>
      <c r="D5" s="6"/>
      <c r="E5" s="19">
        <v>0.5</v>
      </c>
      <c r="F5" s="6"/>
      <c r="G5" s="19"/>
    </row>
    <row r="6" spans="1:7" ht="12">
      <c r="A6" s="7">
        <v>41731</v>
      </c>
      <c r="B6" s="8" t="s">
        <v>210</v>
      </c>
      <c r="C6" s="9">
        <v>0.010416666666666666</v>
      </c>
      <c r="D6" s="10"/>
      <c r="E6" s="10">
        <v>0.25</v>
      </c>
      <c r="F6" s="10"/>
      <c r="G6" s="10"/>
    </row>
    <row r="7" spans="1:7" ht="12">
      <c r="A7" s="7">
        <v>41731</v>
      </c>
      <c r="B7" s="8" t="s">
        <v>400</v>
      </c>
      <c r="C7" s="9">
        <v>0.08333333333333333</v>
      </c>
      <c r="D7" s="10">
        <v>2</v>
      </c>
      <c r="E7" s="10"/>
      <c r="F7" s="10"/>
      <c r="G7" s="10"/>
    </row>
    <row r="8" spans="1:7" ht="12">
      <c r="A8" s="7">
        <v>41731</v>
      </c>
      <c r="B8" s="8" t="s">
        <v>388</v>
      </c>
      <c r="C8" s="9">
        <v>0.10416666666666667</v>
      </c>
      <c r="D8" s="10">
        <v>2.5</v>
      </c>
      <c r="E8" s="10"/>
      <c r="F8" s="10"/>
      <c r="G8" s="10"/>
    </row>
    <row r="9" spans="1:7" ht="12">
      <c r="A9" s="7">
        <v>41732</v>
      </c>
      <c r="B9" s="8" t="s">
        <v>210</v>
      </c>
      <c r="C9" s="9">
        <v>0.020833333333333332</v>
      </c>
      <c r="D9" s="10"/>
      <c r="E9" s="10">
        <v>0.5</v>
      </c>
      <c r="F9" s="10"/>
      <c r="G9" s="10"/>
    </row>
    <row r="10" spans="1:7" ht="12">
      <c r="A10" s="7">
        <v>41732</v>
      </c>
      <c r="B10" s="8" t="s">
        <v>464</v>
      </c>
      <c r="C10" s="9">
        <v>0.020833333333333332</v>
      </c>
      <c r="D10" s="10"/>
      <c r="E10" s="10">
        <v>0.5</v>
      </c>
      <c r="F10" s="10"/>
      <c r="G10" s="10"/>
    </row>
    <row r="11" spans="1:7" ht="12">
      <c r="A11" s="7">
        <v>41732</v>
      </c>
      <c r="B11" s="8" t="s">
        <v>367</v>
      </c>
      <c r="C11" s="9">
        <v>0.010416666666666666</v>
      </c>
      <c r="D11" s="10"/>
      <c r="E11" s="10">
        <v>0.25</v>
      </c>
      <c r="F11" s="10"/>
      <c r="G11" s="10"/>
    </row>
    <row r="12" spans="1:7" ht="12">
      <c r="A12" s="7">
        <v>41732</v>
      </c>
      <c r="B12" s="8" t="s">
        <v>367</v>
      </c>
      <c r="C12" s="9">
        <v>0.010416666666666666</v>
      </c>
      <c r="D12" s="10"/>
      <c r="E12" s="10">
        <v>0.25</v>
      </c>
      <c r="F12" s="10"/>
      <c r="G12" s="10"/>
    </row>
    <row r="13" spans="1:9" ht="12">
      <c r="A13" s="7"/>
      <c r="B13" s="8"/>
      <c r="C13" s="9"/>
      <c r="D13" s="6" t="s">
        <v>7</v>
      </c>
      <c r="E13" s="6" t="s">
        <v>8</v>
      </c>
      <c r="F13" s="6" t="s">
        <v>9</v>
      </c>
      <c r="G13" s="6" t="s">
        <v>10</v>
      </c>
      <c r="H13" s="21" t="s">
        <v>429</v>
      </c>
      <c r="I13" s="21" t="s">
        <v>430</v>
      </c>
    </row>
    <row r="14" spans="1:9" ht="12">
      <c r="A14" s="7"/>
      <c r="B14" s="8" t="s">
        <v>13</v>
      </c>
      <c r="C14" s="9">
        <f>SUM(D14:G14)</f>
        <v>6.75</v>
      </c>
      <c r="D14" s="10">
        <f>SUM(D5:D12)</f>
        <v>4.5</v>
      </c>
      <c r="E14" s="10">
        <f>SUM(E5:E12)</f>
        <v>2.25</v>
      </c>
      <c r="F14" s="10">
        <f>SUM(F5:F12)</f>
        <v>0</v>
      </c>
      <c r="G14" s="10">
        <f>SUM(G5:G12)</f>
        <v>0</v>
      </c>
      <c r="H14" s="18">
        <f>SUM(D14+E14+F14+G14)</f>
        <v>6.75</v>
      </c>
      <c r="I14" s="18">
        <f>SUM('September 13'!H108+'September 27'!H82+'October 11'!H79+'October 25'!H62+'November 8'!H64+'November 22'!H91+'December 6'!H61+'December 20'!H72+'January 3'!H8+'January 17'!H45+'January 31'!H30+'February 14'!H21+'February 28'!H30+'March 14'!H19+'March 28'!H29+'April 4'!H14)</f>
        <v>690.25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72">
      <selection activeCell="H82" sqref="H82"/>
    </sheetView>
  </sheetViews>
  <sheetFormatPr defaultColWidth="11.421875" defaultRowHeight="12.75"/>
  <cols>
    <col min="2" max="2" width="117.421875" style="0" customWidth="1"/>
    <col min="7" max="7" width="10.7109375" style="0" customWidth="1"/>
    <col min="8" max="8" width="13.8515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41531</v>
      </c>
      <c r="B5" s="15" t="s">
        <v>98</v>
      </c>
      <c r="C5" s="17">
        <v>0.0625</v>
      </c>
      <c r="D5" s="19">
        <v>1.5</v>
      </c>
      <c r="E5" s="6"/>
      <c r="F5" s="6"/>
      <c r="G5" s="19"/>
    </row>
    <row r="6" spans="1:7" ht="12">
      <c r="A6" s="7">
        <v>41533</v>
      </c>
      <c r="B6" s="8" t="s">
        <v>46</v>
      </c>
      <c r="C6" s="9">
        <v>0.041666666666666664</v>
      </c>
      <c r="D6" s="10"/>
      <c r="E6" s="10"/>
      <c r="F6" s="10">
        <v>1</v>
      </c>
      <c r="G6" s="10"/>
    </row>
    <row r="7" spans="1:7" ht="12">
      <c r="A7" s="7">
        <v>41533</v>
      </c>
      <c r="B7" s="8" t="s">
        <v>118</v>
      </c>
      <c r="C7" s="9">
        <v>0.010416666666666666</v>
      </c>
      <c r="D7" s="10"/>
      <c r="E7" s="10">
        <v>0.25</v>
      </c>
      <c r="F7" s="10"/>
      <c r="G7" s="10"/>
    </row>
    <row r="8" spans="1:7" ht="12">
      <c r="A8" s="7">
        <v>41533</v>
      </c>
      <c r="B8" s="8" t="s">
        <v>119</v>
      </c>
      <c r="C8" s="9">
        <v>0.020833333333333332</v>
      </c>
      <c r="D8" s="10"/>
      <c r="E8" s="10"/>
      <c r="F8" s="10">
        <v>0.5</v>
      </c>
      <c r="G8" s="10"/>
    </row>
    <row r="9" spans="1:7" ht="12">
      <c r="A9" s="7">
        <v>41533</v>
      </c>
      <c r="B9" s="8" t="s">
        <v>33</v>
      </c>
      <c r="C9" s="9">
        <v>0.09375</v>
      </c>
      <c r="D9" s="10"/>
      <c r="E9" s="10"/>
      <c r="F9" s="10"/>
      <c r="G9" s="10">
        <v>2.25</v>
      </c>
    </row>
    <row r="10" spans="1:7" ht="12">
      <c r="A10" s="7">
        <v>41534</v>
      </c>
      <c r="B10" s="8" t="s">
        <v>99</v>
      </c>
      <c r="C10" s="9">
        <v>0.010416666666666666</v>
      </c>
      <c r="D10" s="10"/>
      <c r="E10" s="10"/>
      <c r="F10" s="10"/>
      <c r="G10" s="10">
        <v>0.25</v>
      </c>
    </row>
    <row r="11" spans="1:7" ht="12">
      <c r="A11" s="7">
        <v>41534</v>
      </c>
      <c r="B11" s="8" t="s">
        <v>100</v>
      </c>
      <c r="C11" s="9">
        <v>0.03125</v>
      </c>
      <c r="D11" s="10"/>
      <c r="E11" s="10"/>
      <c r="F11" s="10"/>
      <c r="G11" s="10">
        <v>0.75</v>
      </c>
    </row>
    <row r="12" spans="1:7" ht="12">
      <c r="A12" s="7">
        <v>41534</v>
      </c>
      <c r="B12" s="8" t="s">
        <v>101</v>
      </c>
      <c r="C12" s="9">
        <v>0.041666666666666664</v>
      </c>
      <c r="D12" s="10"/>
      <c r="E12" s="10"/>
      <c r="F12" s="10">
        <v>1</v>
      </c>
      <c r="G12" s="10"/>
    </row>
    <row r="13" spans="1:7" ht="12">
      <c r="A13" s="7">
        <v>41534</v>
      </c>
      <c r="B13" s="8" t="s">
        <v>102</v>
      </c>
      <c r="C13" s="9">
        <v>0.020833333333333332</v>
      </c>
      <c r="D13" s="10"/>
      <c r="E13" s="10"/>
      <c r="F13" s="10"/>
      <c r="G13" s="10">
        <v>0.5</v>
      </c>
    </row>
    <row r="14" spans="1:7" ht="12">
      <c r="A14" s="7">
        <v>41534</v>
      </c>
      <c r="B14" s="8" t="s">
        <v>103</v>
      </c>
      <c r="C14" s="9">
        <v>0.041666666666666664</v>
      </c>
      <c r="D14" s="10"/>
      <c r="E14" s="10"/>
      <c r="F14" s="10">
        <v>1</v>
      </c>
      <c r="G14" s="10"/>
    </row>
    <row r="15" spans="1:7" ht="12">
      <c r="A15" s="7">
        <v>41535</v>
      </c>
      <c r="B15" s="8" t="s">
        <v>101</v>
      </c>
      <c r="C15" s="9">
        <v>0.020833333333333332</v>
      </c>
      <c r="D15" s="10"/>
      <c r="E15" s="10"/>
      <c r="F15" s="10">
        <v>0.5</v>
      </c>
      <c r="G15" s="10"/>
    </row>
    <row r="16" spans="1:7" ht="12">
      <c r="A16" s="7">
        <v>41535</v>
      </c>
      <c r="B16" s="8" t="s">
        <v>105</v>
      </c>
      <c r="C16" s="9">
        <v>0.020833333333333332</v>
      </c>
      <c r="D16" s="10"/>
      <c r="E16" s="10"/>
      <c r="F16" s="10">
        <v>0.5</v>
      </c>
      <c r="G16" s="10"/>
    </row>
    <row r="17" spans="1:7" ht="12">
      <c r="A17" s="7">
        <v>41535</v>
      </c>
      <c r="B17" s="8" t="s">
        <v>104</v>
      </c>
      <c r="C17" s="9">
        <v>0.020833333333333332</v>
      </c>
      <c r="D17" s="10"/>
      <c r="E17" s="10"/>
      <c r="F17" s="10">
        <v>0.5</v>
      </c>
      <c r="G17" s="10"/>
    </row>
    <row r="18" spans="1:7" ht="12">
      <c r="A18" s="7">
        <v>41535</v>
      </c>
      <c r="B18" s="8" t="s">
        <v>47</v>
      </c>
      <c r="C18" s="9">
        <v>0.041666666666666664</v>
      </c>
      <c r="D18" s="10">
        <v>1</v>
      </c>
      <c r="E18" s="10"/>
      <c r="F18" s="10"/>
      <c r="G18" s="10"/>
    </row>
    <row r="19" spans="1:7" ht="12">
      <c r="A19" s="7">
        <v>41535</v>
      </c>
      <c r="B19" s="8" t="s">
        <v>18</v>
      </c>
      <c r="C19" s="9">
        <v>0.10416666666666667</v>
      </c>
      <c r="D19" s="10">
        <v>2.5</v>
      </c>
      <c r="E19" s="10"/>
      <c r="F19" s="10"/>
      <c r="G19" s="10"/>
    </row>
    <row r="20" spans="1:7" ht="12">
      <c r="A20" s="7">
        <v>41535</v>
      </c>
      <c r="B20" s="8" t="s">
        <v>52</v>
      </c>
      <c r="C20" s="9">
        <v>0.041666666666666664</v>
      </c>
      <c r="D20" s="10"/>
      <c r="E20" s="10"/>
      <c r="F20" s="10"/>
      <c r="G20" s="10">
        <v>1</v>
      </c>
    </row>
    <row r="21" spans="1:7" ht="12">
      <c r="A21" s="7">
        <v>41535</v>
      </c>
      <c r="B21" s="8" t="s">
        <v>101</v>
      </c>
      <c r="C21" s="9">
        <v>0.020833333333333332</v>
      </c>
      <c r="D21" s="10"/>
      <c r="E21" s="10"/>
      <c r="F21" s="10">
        <v>0.5</v>
      </c>
      <c r="G21" s="10"/>
    </row>
    <row r="22" spans="1:7" ht="12">
      <c r="A22" s="7">
        <v>41535</v>
      </c>
      <c r="B22" s="8" t="s">
        <v>106</v>
      </c>
      <c r="C22" s="9">
        <v>0.041666666666666664</v>
      </c>
      <c r="D22" s="10"/>
      <c r="E22" s="10"/>
      <c r="F22" s="10">
        <v>1</v>
      </c>
      <c r="G22" s="10"/>
    </row>
    <row r="23" spans="1:7" ht="12">
      <c r="A23" s="7">
        <v>41536</v>
      </c>
      <c r="B23" s="8" t="s">
        <v>25</v>
      </c>
      <c r="C23" s="9">
        <v>0.041666666666666664</v>
      </c>
      <c r="D23" s="10"/>
      <c r="E23" s="10"/>
      <c r="F23" s="10"/>
      <c r="G23" s="10">
        <v>1</v>
      </c>
    </row>
    <row r="24" spans="1:7" ht="12">
      <c r="A24" s="7">
        <v>41536</v>
      </c>
      <c r="B24" s="8" t="s">
        <v>107</v>
      </c>
      <c r="C24" s="9">
        <v>0.020833333333333332</v>
      </c>
      <c r="D24" s="10"/>
      <c r="E24" s="10"/>
      <c r="F24" s="10">
        <v>0.5</v>
      </c>
      <c r="G24" s="10"/>
    </row>
    <row r="25" spans="1:7" ht="12">
      <c r="A25" s="7">
        <v>41536</v>
      </c>
      <c r="B25" s="8" t="s">
        <v>108</v>
      </c>
      <c r="C25" s="9">
        <v>0.041666666666666664</v>
      </c>
      <c r="D25" s="10"/>
      <c r="E25" s="10"/>
      <c r="F25" s="10">
        <v>1</v>
      </c>
      <c r="G25" s="10"/>
    </row>
    <row r="26" spans="1:7" ht="12">
      <c r="A26" s="7">
        <v>41536</v>
      </c>
      <c r="B26" s="8" t="s">
        <v>25</v>
      </c>
      <c r="C26" s="9">
        <v>0.041666666666666664</v>
      </c>
      <c r="D26" s="10"/>
      <c r="E26" s="10"/>
      <c r="F26" s="10"/>
      <c r="G26" s="10">
        <v>1</v>
      </c>
    </row>
    <row r="27" spans="1:7" ht="12">
      <c r="A27" s="7">
        <v>41536</v>
      </c>
      <c r="B27" s="8" t="s">
        <v>109</v>
      </c>
      <c r="C27" s="9">
        <v>0.041666666666666664</v>
      </c>
      <c r="D27" s="10"/>
      <c r="E27" s="10"/>
      <c r="F27" s="10"/>
      <c r="G27" s="10">
        <v>1</v>
      </c>
    </row>
    <row r="28" spans="1:7" ht="12">
      <c r="A28" s="7">
        <v>41536</v>
      </c>
      <c r="B28" s="8" t="s">
        <v>110</v>
      </c>
      <c r="C28" s="9">
        <v>0.010416666666666666</v>
      </c>
      <c r="D28" s="10"/>
      <c r="E28" s="10"/>
      <c r="F28" s="10"/>
      <c r="G28" s="10">
        <v>0.25</v>
      </c>
    </row>
    <row r="29" spans="1:7" ht="12">
      <c r="A29" s="7">
        <v>41536</v>
      </c>
      <c r="B29" s="8" t="s">
        <v>111</v>
      </c>
      <c r="C29" s="9">
        <v>0.020833333333333332</v>
      </c>
      <c r="D29" s="10">
        <v>0.5</v>
      </c>
      <c r="E29" s="10"/>
      <c r="F29" s="10"/>
      <c r="G29" s="10"/>
    </row>
    <row r="30" spans="1:7" ht="12">
      <c r="A30" s="7">
        <v>41536</v>
      </c>
      <c r="B30" s="8" t="s">
        <v>116</v>
      </c>
      <c r="C30" s="9">
        <v>0.020833333333333332</v>
      </c>
      <c r="D30" s="10"/>
      <c r="E30" s="10">
        <v>0.5</v>
      </c>
      <c r="F30" s="10"/>
      <c r="G30" s="10"/>
    </row>
    <row r="31" spans="1:7" ht="12">
      <c r="A31" s="7">
        <v>41536</v>
      </c>
      <c r="B31" s="8" t="s">
        <v>112</v>
      </c>
      <c r="C31" s="9">
        <v>0.03125</v>
      </c>
      <c r="D31" s="10"/>
      <c r="E31" s="10"/>
      <c r="F31" s="10">
        <v>0.75</v>
      </c>
      <c r="G31" s="10"/>
    </row>
    <row r="32" spans="1:7" ht="12">
      <c r="A32" s="7">
        <v>41536</v>
      </c>
      <c r="B32" s="8" t="s">
        <v>113</v>
      </c>
      <c r="C32" s="9">
        <v>0.020833333333333332</v>
      </c>
      <c r="D32" s="10"/>
      <c r="E32" s="10"/>
      <c r="F32" s="10">
        <v>0.5</v>
      </c>
      <c r="G32" s="10"/>
    </row>
    <row r="33" spans="1:7" ht="12">
      <c r="A33" s="7">
        <v>41536</v>
      </c>
      <c r="B33" s="8" t="s">
        <v>114</v>
      </c>
      <c r="C33" s="9">
        <v>0.020833333333333332</v>
      </c>
      <c r="D33" s="10">
        <v>0.5</v>
      </c>
      <c r="E33" s="10"/>
      <c r="F33" s="10"/>
      <c r="G33" s="10"/>
    </row>
    <row r="34" spans="1:7" ht="12">
      <c r="A34" s="7">
        <v>41536</v>
      </c>
      <c r="B34" s="8" t="s">
        <v>115</v>
      </c>
      <c r="C34" s="9">
        <v>0.041666666666666664</v>
      </c>
      <c r="D34" s="10">
        <v>1</v>
      </c>
      <c r="E34" s="10"/>
      <c r="F34" s="10"/>
      <c r="G34" s="10"/>
    </row>
    <row r="35" spans="1:7" ht="12">
      <c r="A35" s="7">
        <v>41537</v>
      </c>
      <c r="B35" s="8" t="s">
        <v>117</v>
      </c>
      <c r="C35" s="9">
        <v>0.010416666666666666</v>
      </c>
      <c r="D35" s="10"/>
      <c r="E35" s="10">
        <v>0.25</v>
      </c>
      <c r="F35" s="10"/>
      <c r="G35" s="10"/>
    </row>
    <row r="36" spans="1:7" ht="12">
      <c r="A36" s="7">
        <v>41537</v>
      </c>
      <c r="B36" s="8" t="s">
        <v>120</v>
      </c>
      <c r="C36" s="9">
        <v>0.020833333333333332</v>
      </c>
      <c r="D36" s="10"/>
      <c r="E36" s="10"/>
      <c r="F36" s="10">
        <v>0.5</v>
      </c>
      <c r="G36" s="10"/>
    </row>
    <row r="37" spans="1:7" ht="12">
      <c r="A37" s="7">
        <v>41537</v>
      </c>
      <c r="B37" s="8" t="s">
        <v>121</v>
      </c>
      <c r="C37" s="9">
        <v>0.020833333333333332</v>
      </c>
      <c r="D37" s="10">
        <v>0.5</v>
      </c>
      <c r="E37" s="10"/>
      <c r="F37" s="10"/>
      <c r="G37" s="10"/>
    </row>
    <row r="38" spans="1:7" ht="12">
      <c r="A38" s="7">
        <v>41537</v>
      </c>
      <c r="B38" s="8" t="s">
        <v>122</v>
      </c>
      <c r="C38" s="9">
        <v>0.010416666666666666</v>
      </c>
      <c r="D38" s="10">
        <v>0.25</v>
      </c>
      <c r="E38" s="10"/>
      <c r="F38" s="10"/>
      <c r="G38" s="10"/>
    </row>
    <row r="39" spans="1:7" ht="12">
      <c r="A39" s="7">
        <v>41537</v>
      </c>
      <c r="B39" s="8" t="s">
        <v>123</v>
      </c>
      <c r="C39" s="9">
        <v>0.020833333333333332</v>
      </c>
      <c r="D39" s="10">
        <v>0.5</v>
      </c>
      <c r="E39" s="10"/>
      <c r="F39" s="10"/>
      <c r="G39" s="10"/>
    </row>
    <row r="40" spans="1:7" ht="12">
      <c r="A40" s="7">
        <v>41537</v>
      </c>
      <c r="B40" s="8" t="s">
        <v>124</v>
      </c>
      <c r="C40" s="9">
        <v>0.020833333333333332</v>
      </c>
      <c r="D40" s="10">
        <v>0.5</v>
      </c>
      <c r="E40" s="10"/>
      <c r="F40" s="10"/>
      <c r="G40" s="10"/>
    </row>
    <row r="41" spans="1:7" ht="12">
      <c r="A41" s="7">
        <v>41537</v>
      </c>
      <c r="B41" s="8" t="s">
        <v>125</v>
      </c>
      <c r="C41" s="9">
        <v>0.010416666666666666</v>
      </c>
      <c r="D41" s="10"/>
      <c r="E41" s="10"/>
      <c r="F41" s="10">
        <v>0.25</v>
      </c>
      <c r="G41" s="10"/>
    </row>
    <row r="42" spans="1:7" ht="12">
      <c r="A42" s="7">
        <v>41537</v>
      </c>
      <c r="B42" s="8" t="s">
        <v>126</v>
      </c>
      <c r="C42" s="9">
        <v>0.020833333333333332</v>
      </c>
      <c r="D42" s="10"/>
      <c r="E42" s="10"/>
      <c r="F42" s="10">
        <v>0.5</v>
      </c>
      <c r="G42" s="10"/>
    </row>
    <row r="43" spans="1:7" ht="12">
      <c r="A43" s="7">
        <v>41537</v>
      </c>
      <c r="B43" s="8" t="s">
        <v>127</v>
      </c>
      <c r="C43" s="9">
        <v>0.041666666666666664</v>
      </c>
      <c r="D43" s="10">
        <v>1</v>
      </c>
      <c r="E43" s="10"/>
      <c r="F43" s="10"/>
      <c r="G43" s="10"/>
    </row>
    <row r="44" spans="1:7" ht="12">
      <c r="A44" s="7">
        <v>41539</v>
      </c>
      <c r="B44" s="8" t="s">
        <v>25</v>
      </c>
      <c r="C44" s="9">
        <v>0.125</v>
      </c>
      <c r="D44" s="10"/>
      <c r="E44" s="10"/>
      <c r="F44" s="10"/>
      <c r="G44" s="10">
        <v>3</v>
      </c>
    </row>
    <row r="45" spans="1:7" ht="12">
      <c r="A45" s="7">
        <v>41539</v>
      </c>
      <c r="B45" s="8" t="s">
        <v>130</v>
      </c>
      <c r="C45" s="9">
        <v>0.052083333333333336</v>
      </c>
      <c r="D45" s="10"/>
      <c r="E45" s="10"/>
      <c r="F45" s="10"/>
      <c r="G45" s="10">
        <v>1.25</v>
      </c>
    </row>
    <row r="46" spans="1:7" ht="12">
      <c r="A46" s="7">
        <v>41539</v>
      </c>
      <c r="B46" s="8" t="s">
        <v>128</v>
      </c>
      <c r="C46" s="9">
        <v>0.041666666666666664</v>
      </c>
      <c r="D46" s="10">
        <v>1</v>
      </c>
      <c r="E46" s="10"/>
      <c r="F46" s="10"/>
      <c r="G46" s="10"/>
    </row>
    <row r="47" spans="1:7" ht="12">
      <c r="A47" s="7">
        <v>41539</v>
      </c>
      <c r="B47" s="8" t="s">
        <v>129</v>
      </c>
      <c r="C47" s="9">
        <v>0.041666666666666664</v>
      </c>
      <c r="D47" s="10"/>
      <c r="E47" s="10">
        <v>1</v>
      </c>
      <c r="F47" s="10"/>
      <c r="G47" s="10"/>
    </row>
    <row r="48" spans="1:7" ht="12">
      <c r="A48" s="7">
        <v>41540</v>
      </c>
      <c r="B48" s="8" t="s">
        <v>132</v>
      </c>
      <c r="C48" s="9">
        <v>0.020833333333333332</v>
      </c>
      <c r="D48" s="10"/>
      <c r="E48" s="10"/>
      <c r="F48" s="10">
        <v>0.5</v>
      </c>
      <c r="G48" s="10"/>
    </row>
    <row r="49" spans="1:7" ht="12">
      <c r="A49" s="7">
        <v>41540</v>
      </c>
      <c r="B49" s="8" t="s">
        <v>46</v>
      </c>
      <c r="C49" s="9">
        <v>0.041666666666666664</v>
      </c>
      <c r="D49" s="10"/>
      <c r="E49" s="10"/>
      <c r="F49" s="10">
        <v>1</v>
      </c>
      <c r="G49" s="10"/>
    </row>
    <row r="50" spans="1:7" ht="12">
      <c r="A50" s="7">
        <v>41540</v>
      </c>
      <c r="B50" s="8" t="s">
        <v>135</v>
      </c>
      <c r="C50" s="9">
        <v>0.020833333333333332</v>
      </c>
      <c r="D50" s="10"/>
      <c r="E50" s="10">
        <v>0.5</v>
      </c>
      <c r="F50" s="10"/>
      <c r="G50" s="10"/>
    </row>
    <row r="51" spans="1:7" ht="12">
      <c r="A51" s="7">
        <v>41540</v>
      </c>
      <c r="B51" s="8" t="s">
        <v>133</v>
      </c>
      <c r="C51" s="9">
        <v>0.010416666666666666</v>
      </c>
      <c r="D51" s="10"/>
      <c r="E51" s="10"/>
      <c r="F51" s="10">
        <v>0.25</v>
      </c>
      <c r="G51" s="10"/>
    </row>
    <row r="52" spans="1:7" ht="12">
      <c r="A52" s="7">
        <v>41540</v>
      </c>
      <c r="B52" s="8" t="s">
        <v>134</v>
      </c>
      <c r="C52" s="9">
        <v>0.010416666666666666</v>
      </c>
      <c r="D52" s="10"/>
      <c r="E52" s="10">
        <v>0.25</v>
      </c>
      <c r="F52" s="10"/>
      <c r="G52" s="10"/>
    </row>
    <row r="53" spans="1:7" ht="12">
      <c r="A53" s="7">
        <v>41540</v>
      </c>
      <c r="B53" s="8" t="s">
        <v>270</v>
      </c>
      <c r="C53" s="9">
        <v>0.020833333333333332</v>
      </c>
      <c r="D53" s="10"/>
      <c r="E53" s="10">
        <v>0.5</v>
      </c>
      <c r="F53" s="10"/>
      <c r="G53" s="10"/>
    </row>
    <row r="54" spans="1:7" ht="12">
      <c r="A54" s="7">
        <v>41540</v>
      </c>
      <c r="B54" s="8" t="s">
        <v>136</v>
      </c>
      <c r="C54" s="9">
        <v>0.0625</v>
      </c>
      <c r="D54" s="10"/>
      <c r="E54" s="10">
        <v>1.5</v>
      </c>
      <c r="F54" s="10"/>
      <c r="G54" s="10"/>
    </row>
    <row r="55" spans="1:7" ht="12">
      <c r="A55" s="7">
        <v>41540</v>
      </c>
      <c r="B55" s="8" t="s">
        <v>137</v>
      </c>
      <c r="C55" s="9">
        <v>0.10416666666666667</v>
      </c>
      <c r="D55" s="10"/>
      <c r="E55" s="10"/>
      <c r="F55" s="10"/>
      <c r="G55" s="10">
        <v>2.5</v>
      </c>
    </row>
    <row r="56" spans="1:7" ht="12">
      <c r="A56" s="7">
        <v>41540</v>
      </c>
      <c r="B56" s="8" t="s">
        <v>138</v>
      </c>
      <c r="C56" s="9">
        <v>0.020833333333333332</v>
      </c>
      <c r="D56" s="10"/>
      <c r="E56" s="10"/>
      <c r="F56" s="10"/>
      <c r="G56" s="10">
        <v>0.5</v>
      </c>
    </row>
    <row r="57" spans="1:7" ht="12">
      <c r="A57" s="7">
        <v>41541</v>
      </c>
      <c r="B57" s="8" t="s">
        <v>99</v>
      </c>
      <c r="C57" s="9">
        <v>0.020833333333333332</v>
      </c>
      <c r="D57" s="10"/>
      <c r="E57" s="10"/>
      <c r="F57" s="10"/>
      <c r="G57" s="10">
        <v>0.5</v>
      </c>
    </row>
    <row r="58" spans="1:7" ht="12">
      <c r="A58" s="7">
        <v>41541</v>
      </c>
      <c r="B58" s="8" t="s">
        <v>139</v>
      </c>
      <c r="C58" s="9">
        <v>0.03125</v>
      </c>
      <c r="D58" s="10"/>
      <c r="E58" s="10"/>
      <c r="F58" s="10"/>
      <c r="G58" s="10">
        <v>0.75</v>
      </c>
    </row>
    <row r="59" spans="1:7" ht="12">
      <c r="A59" s="7">
        <v>41541</v>
      </c>
      <c r="B59" s="8" t="s">
        <v>140</v>
      </c>
      <c r="C59" s="9">
        <v>0.020833333333333332</v>
      </c>
      <c r="D59" s="10"/>
      <c r="E59" s="10"/>
      <c r="F59" s="10">
        <v>0.5</v>
      </c>
      <c r="G59" s="10"/>
    </row>
    <row r="60" spans="1:7" ht="12">
      <c r="A60" s="7">
        <v>41541</v>
      </c>
      <c r="B60" s="8" t="s">
        <v>141</v>
      </c>
      <c r="C60" s="9">
        <v>0.041666666666666664</v>
      </c>
      <c r="D60" s="10"/>
      <c r="E60" s="10"/>
      <c r="F60" s="10">
        <v>1</v>
      </c>
      <c r="G60" s="10"/>
    </row>
    <row r="61" spans="1:7" ht="12">
      <c r="A61" s="7">
        <v>41541</v>
      </c>
      <c r="B61" s="8" t="s">
        <v>25</v>
      </c>
      <c r="C61" s="9">
        <v>0.10416666666666667</v>
      </c>
      <c r="D61" s="10"/>
      <c r="E61" s="10"/>
      <c r="F61" s="10"/>
      <c r="G61" s="10">
        <v>2.5</v>
      </c>
    </row>
    <row r="62" spans="1:7" ht="12">
      <c r="A62" s="7">
        <v>41542</v>
      </c>
      <c r="B62" s="8" t="s">
        <v>142</v>
      </c>
      <c r="C62" s="9">
        <v>0.0625</v>
      </c>
      <c r="D62" s="10"/>
      <c r="E62" s="10"/>
      <c r="F62" s="10"/>
      <c r="G62" s="10">
        <v>1.5</v>
      </c>
    </row>
    <row r="63" spans="1:7" ht="12">
      <c r="A63" s="7">
        <v>41542</v>
      </c>
      <c r="B63" s="8" t="s">
        <v>143</v>
      </c>
      <c r="C63" s="9">
        <v>0.041666666666666664</v>
      </c>
      <c r="D63" s="10"/>
      <c r="E63" s="10"/>
      <c r="F63" s="10"/>
      <c r="G63" s="10">
        <v>1</v>
      </c>
    </row>
    <row r="64" spans="1:7" ht="12">
      <c r="A64" s="7">
        <v>41542</v>
      </c>
      <c r="B64" s="8" t="s">
        <v>90</v>
      </c>
      <c r="C64" s="9">
        <v>0.0625</v>
      </c>
      <c r="D64" s="10">
        <v>1.5</v>
      </c>
      <c r="E64" s="10"/>
      <c r="F64" s="10"/>
      <c r="G64" s="10"/>
    </row>
    <row r="65" spans="1:7" ht="12">
      <c r="A65" s="7">
        <v>41542</v>
      </c>
      <c r="B65" s="8" t="s">
        <v>18</v>
      </c>
      <c r="C65" s="9">
        <v>0.10416666666666667</v>
      </c>
      <c r="D65" s="10">
        <v>2.5</v>
      </c>
      <c r="E65" s="10"/>
      <c r="F65" s="10"/>
      <c r="G65" s="10"/>
    </row>
    <row r="66" spans="1:7" ht="12">
      <c r="A66" s="7">
        <v>41542</v>
      </c>
      <c r="B66" s="8" t="s">
        <v>52</v>
      </c>
      <c r="C66" s="9">
        <v>0.041666666666666664</v>
      </c>
      <c r="D66" s="10"/>
      <c r="E66" s="10"/>
      <c r="F66" s="10"/>
      <c r="G66" s="10">
        <v>1</v>
      </c>
    </row>
    <row r="67" spans="1:7" ht="12">
      <c r="A67" s="7">
        <v>41543</v>
      </c>
      <c r="B67" s="8" t="s">
        <v>144</v>
      </c>
      <c r="C67" s="9">
        <v>0.041666666666666664</v>
      </c>
      <c r="D67" s="10"/>
      <c r="E67" s="10"/>
      <c r="F67" s="10">
        <v>1</v>
      </c>
      <c r="G67" s="10"/>
    </row>
    <row r="68" spans="1:7" ht="12">
      <c r="A68" s="7">
        <v>41543</v>
      </c>
      <c r="B68" s="8" t="s">
        <v>90</v>
      </c>
      <c r="C68" s="9">
        <v>0.041666666666666664</v>
      </c>
      <c r="D68" s="10">
        <v>1</v>
      </c>
      <c r="E68" s="10"/>
      <c r="F68" s="10"/>
      <c r="G68" s="10"/>
    </row>
    <row r="69" spans="1:7" ht="12">
      <c r="A69" s="7">
        <v>41543</v>
      </c>
      <c r="B69" s="8" t="s">
        <v>145</v>
      </c>
      <c r="C69" s="9">
        <v>0.020833333333333332</v>
      </c>
      <c r="D69" s="10"/>
      <c r="E69" s="10"/>
      <c r="F69" s="10">
        <v>0.5</v>
      </c>
      <c r="G69" s="10"/>
    </row>
    <row r="70" spans="1:7" ht="12">
      <c r="A70" s="7">
        <v>41543</v>
      </c>
      <c r="B70" s="8" t="s">
        <v>147</v>
      </c>
      <c r="C70" s="9">
        <v>0.041666666666666664</v>
      </c>
      <c r="D70" s="10">
        <v>1</v>
      </c>
      <c r="E70" s="10"/>
      <c r="F70" s="10"/>
      <c r="G70" s="10"/>
    </row>
    <row r="71" spans="1:7" ht="12">
      <c r="A71" s="7">
        <v>41543</v>
      </c>
      <c r="B71" s="8" t="s">
        <v>148</v>
      </c>
      <c r="C71" s="9">
        <v>0.041666666666666664</v>
      </c>
      <c r="D71" s="10">
        <v>1</v>
      </c>
      <c r="E71" s="10"/>
      <c r="F71" s="10"/>
      <c r="G71" s="10"/>
    </row>
    <row r="72" spans="1:7" ht="12">
      <c r="A72" s="7">
        <v>41543</v>
      </c>
      <c r="B72" s="8" t="s">
        <v>25</v>
      </c>
      <c r="C72" s="9">
        <v>0.125</v>
      </c>
      <c r="D72" s="10"/>
      <c r="E72" s="10"/>
      <c r="F72" s="10"/>
      <c r="G72" s="10">
        <v>3</v>
      </c>
    </row>
    <row r="73" spans="1:7" ht="12">
      <c r="A73" s="7">
        <v>41544</v>
      </c>
      <c r="B73" s="8" t="s">
        <v>151</v>
      </c>
      <c r="C73" s="9">
        <v>0.03125</v>
      </c>
      <c r="D73" s="10"/>
      <c r="E73" s="10"/>
      <c r="F73" s="10">
        <v>0.75</v>
      </c>
      <c r="G73" s="10"/>
    </row>
    <row r="74" spans="1:7" ht="12">
      <c r="A74" s="7">
        <v>41544</v>
      </c>
      <c r="B74" s="8" t="s">
        <v>150</v>
      </c>
      <c r="C74" s="9">
        <v>0.020833333333333332</v>
      </c>
      <c r="D74" s="10"/>
      <c r="E74" s="10"/>
      <c r="F74" s="10"/>
      <c r="G74" s="10">
        <v>0.5</v>
      </c>
    </row>
    <row r="75" spans="1:7" ht="12">
      <c r="A75" s="7">
        <v>41544</v>
      </c>
      <c r="B75" s="8" t="s">
        <v>149</v>
      </c>
      <c r="C75" s="9">
        <v>0.020833333333333332</v>
      </c>
      <c r="D75" s="10">
        <v>0.5</v>
      </c>
      <c r="E75" s="10"/>
      <c r="F75" s="10"/>
      <c r="G75" s="10"/>
    </row>
    <row r="76" spans="1:7" ht="12">
      <c r="A76" s="7">
        <v>41544</v>
      </c>
      <c r="B76" s="8" t="s">
        <v>122</v>
      </c>
      <c r="C76" s="9">
        <v>0.020833333333333332</v>
      </c>
      <c r="D76" s="10">
        <v>0.5</v>
      </c>
      <c r="E76" s="10"/>
      <c r="F76" s="10"/>
      <c r="G76" s="10"/>
    </row>
    <row r="77" spans="1:7" ht="12">
      <c r="A77" s="7">
        <v>41544</v>
      </c>
      <c r="B77" s="8" t="s">
        <v>123</v>
      </c>
      <c r="C77" s="9">
        <v>0.020833333333333332</v>
      </c>
      <c r="D77" s="10">
        <v>0.5</v>
      </c>
      <c r="E77" s="10"/>
      <c r="F77" s="10"/>
      <c r="G77" s="10"/>
    </row>
    <row r="78" spans="1:7" ht="12">
      <c r="A78" s="7">
        <v>41544</v>
      </c>
      <c r="B78" s="8" t="s">
        <v>152</v>
      </c>
      <c r="C78" s="9">
        <v>0.010416666666666666</v>
      </c>
      <c r="D78" s="10">
        <v>0.25</v>
      </c>
      <c r="E78" s="10"/>
      <c r="F78" s="10"/>
      <c r="G78" s="10"/>
    </row>
    <row r="79" spans="1:7" ht="12">
      <c r="A79" s="7">
        <v>41544</v>
      </c>
      <c r="B79" s="8" t="s">
        <v>124</v>
      </c>
      <c r="C79" s="9">
        <v>0.020833333333333332</v>
      </c>
      <c r="D79" s="10">
        <v>0.5</v>
      </c>
      <c r="E79" s="10"/>
      <c r="F79" s="10"/>
      <c r="G79" s="10"/>
    </row>
    <row r="80" spans="1:7" ht="12">
      <c r="A80" s="7">
        <v>41544</v>
      </c>
      <c r="B80" s="8" t="s">
        <v>153</v>
      </c>
      <c r="C80" s="9">
        <v>0.03125</v>
      </c>
      <c r="D80" s="10">
        <v>0.75</v>
      </c>
      <c r="E80" s="10"/>
      <c r="F80" s="10"/>
      <c r="G80" s="10"/>
    </row>
    <row r="81" spans="1:8" ht="12">
      <c r="A81" s="7"/>
      <c r="B81" s="8"/>
      <c r="C81" s="9"/>
      <c r="D81" s="6" t="s">
        <v>7</v>
      </c>
      <c r="E81" s="6" t="s">
        <v>8</v>
      </c>
      <c r="F81" s="6" t="s">
        <v>9</v>
      </c>
      <c r="G81" s="6" t="s">
        <v>10</v>
      </c>
      <c r="H81" s="21" t="s">
        <v>429</v>
      </c>
    </row>
    <row r="82" spans="1:8" ht="12">
      <c r="A82" s="7"/>
      <c r="B82" s="8" t="s">
        <v>13</v>
      </c>
      <c r="C82" s="9">
        <f>SUM(D82:G82)</f>
        <v>67.5</v>
      </c>
      <c r="D82" s="10">
        <f>SUM(D5:D80)</f>
        <v>20.75</v>
      </c>
      <c r="E82" s="10">
        <f>SUM(E5:E80)</f>
        <v>4.75</v>
      </c>
      <c r="F82" s="10">
        <f>SUM(F5:F80)</f>
        <v>16</v>
      </c>
      <c r="G82" s="10">
        <f>SUM(G5:G80)</f>
        <v>26</v>
      </c>
      <c r="H82" s="18">
        <f>SUM(D82+E82+F82+G82)</f>
        <v>67.5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76">
      <selection activeCell="H79" sqref="H79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2.8515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41546</v>
      </c>
      <c r="B5" s="15" t="s">
        <v>25</v>
      </c>
      <c r="C5" s="17">
        <v>0.08333333333333333</v>
      </c>
      <c r="D5" s="6"/>
      <c r="E5" s="6"/>
      <c r="F5" s="6"/>
      <c r="G5" s="19">
        <v>2</v>
      </c>
    </row>
    <row r="6" spans="1:7" ht="12">
      <c r="A6" s="7">
        <v>41546</v>
      </c>
      <c r="B6" s="8" t="s">
        <v>154</v>
      </c>
      <c r="C6" s="9">
        <v>0.020833333333333332</v>
      </c>
      <c r="D6" s="10"/>
      <c r="E6" s="10"/>
      <c r="F6" s="10"/>
      <c r="G6" s="10">
        <v>0.5</v>
      </c>
    </row>
    <row r="7" spans="1:7" ht="12">
      <c r="A7" s="7">
        <v>41546</v>
      </c>
      <c r="B7" s="8" t="s">
        <v>155</v>
      </c>
      <c r="C7" s="9">
        <v>0.03125</v>
      </c>
      <c r="D7" s="10"/>
      <c r="E7" s="10">
        <v>0.75</v>
      </c>
      <c r="F7" s="10"/>
      <c r="G7" s="10"/>
    </row>
    <row r="8" spans="1:7" ht="12">
      <c r="A8" s="7">
        <v>41546</v>
      </c>
      <c r="B8" s="8" t="s">
        <v>90</v>
      </c>
      <c r="C8" s="9">
        <v>0.041666666666666664</v>
      </c>
      <c r="D8" s="10">
        <v>1</v>
      </c>
      <c r="E8" s="10"/>
      <c r="F8" s="10"/>
      <c r="G8" s="10"/>
    </row>
    <row r="9" spans="1:7" ht="12">
      <c r="A9" s="7">
        <v>41547</v>
      </c>
      <c r="B9" s="8" t="s">
        <v>156</v>
      </c>
      <c r="C9" s="9">
        <v>0.03125</v>
      </c>
      <c r="D9" s="10">
        <v>0.75</v>
      </c>
      <c r="E9" s="10"/>
      <c r="F9" s="10"/>
      <c r="G9" s="10"/>
    </row>
    <row r="10" spans="1:7" ht="12">
      <c r="A10" s="7">
        <v>41547</v>
      </c>
      <c r="B10" s="8" t="s">
        <v>157</v>
      </c>
      <c r="C10" s="9">
        <v>0.041666666666666664</v>
      </c>
      <c r="D10" s="10"/>
      <c r="E10" s="10"/>
      <c r="F10" s="10">
        <v>1</v>
      </c>
      <c r="G10" s="10"/>
    </row>
    <row r="11" spans="1:7" ht="12">
      <c r="A11" s="7">
        <v>41547</v>
      </c>
      <c r="B11" s="8" t="s">
        <v>158</v>
      </c>
      <c r="C11" s="9">
        <v>0.041666666666666664</v>
      </c>
      <c r="D11" s="10"/>
      <c r="E11" s="10"/>
      <c r="F11" s="10">
        <v>1</v>
      </c>
      <c r="G11" s="10"/>
    </row>
    <row r="12" spans="1:7" ht="12">
      <c r="A12" s="7">
        <v>41547</v>
      </c>
      <c r="B12" s="8" t="s">
        <v>159</v>
      </c>
      <c r="C12" s="9">
        <v>0.020833333333333332</v>
      </c>
      <c r="D12" s="10">
        <v>0.5</v>
      </c>
      <c r="E12" s="10"/>
      <c r="F12" s="10"/>
      <c r="G12" s="10"/>
    </row>
    <row r="13" spans="1:7" ht="12">
      <c r="A13" s="7">
        <v>41547</v>
      </c>
      <c r="B13" s="8" t="s">
        <v>25</v>
      </c>
      <c r="C13" s="9">
        <v>0.08333333333333333</v>
      </c>
      <c r="D13" s="10"/>
      <c r="E13" s="10"/>
      <c r="F13" s="10"/>
      <c r="G13" s="10">
        <v>2</v>
      </c>
    </row>
    <row r="14" spans="1:7" ht="12">
      <c r="A14" s="7">
        <v>41547</v>
      </c>
      <c r="B14" s="8" t="s">
        <v>160</v>
      </c>
      <c r="C14" s="9">
        <v>0.020833333333333332</v>
      </c>
      <c r="D14" s="10"/>
      <c r="E14" s="10">
        <v>0.5</v>
      </c>
      <c r="F14" s="10"/>
      <c r="G14" s="10"/>
    </row>
    <row r="15" spans="1:7" ht="12">
      <c r="A15" s="7">
        <v>41548</v>
      </c>
      <c r="B15" s="8" t="s">
        <v>54</v>
      </c>
      <c r="C15" s="9">
        <v>0.020833333333333332</v>
      </c>
      <c r="D15" s="10"/>
      <c r="E15" s="10"/>
      <c r="F15" s="10"/>
      <c r="G15" s="10">
        <v>0.5</v>
      </c>
    </row>
    <row r="16" spans="1:7" ht="12">
      <c r="A16" s="7">
        <v>41548</v>
      </c>
      <c r="B16" s="8" t="s">
        <v>163</v>
      </c>
      <c r="C16" s="9">
        <v>0.03125</v>
      </c>
      <c r="D16" s="10">
        <v>0.75</v>
      </c>
      <c r="E16" s="10"/>
      <c r="F16" s="10"/>
      <c r="G16" s="10"/>
    </row>
    <row r="17" spans="1:7" ht="12">
      <c r="A17" s="7">
        <v>41548</v>
      </c>
      <c r="B17" s="8" t="s">
        <v>25</v>
      </c>
      <c r="C17" s="9">
        <v>0.16666666666666666</v>
      </c>
      <c r="D17" s="10"/>
      <c r="E17" s="10"/>
      <c r="F17" s="10"/>
      <c r="G17" s="10">
        <v>4</v>
      </c>
    </row>
    <row r="18" spans="1:7" ht="12">
      <c r="A18" s="7">
        <v>41548</v>
      </c>
      <c r="B18" s="8" t="s">
        <v>161</v>
      </c>
      <c r="C18" s="9">
        <v>0.041666666666666664</v>
      </c>
      <c r="D18" s="10"/>
      <c r="E18" s="10"/>
      <c r="F18" s="10">
        <v>0.25</v>
      </c>
      <c r="G18" s="10">
        <v>0.75</v>
      </c>
    </row>
    <row r="19" spans="1:7" ht="12">
      <c r="A19" s="7">
        <v>41548</v>
      </c>
      <c r="B19" s="8" t="s">
        <v>162</v>
      </c>
      <c r="C19" s="9">
        <v>0.020833333333333332</v>
      </c>
      <c r="D19" s="10">
        <v>0.5</v>
      </c>
      <c r="E19" s="10"/>
      <c r="F19" s="10"/>
      <c r="G19" s="10"/>
    </row>
    <row r="20" spans="1:7" ht="12">
      <c r="A20" s="7">
        <v>41549</v>
      </c>
      <c r="B20" s="8" t="s">
        <v>47</v>
      </c>
      <c r="C20" s="9">
        <v>0.020833333333333332</v>
      </c>
      <c r="D20" s="10">
        <v>0.5</v>
      </c>
      <c r="E20" s="10"/>
      <c r="F20" s="10"/>
      <c r="G20" s="10"/>
    </row>
    <row r="21" spans="1:7" ht="12">
      <c r="A21" s="7">
        <v>41549</v>
      </c>
      <c r="B21" s="8" t="s">
        <v>184</v>
      </c>
      <c r="C21" s="9">
        <v>0.03125</v>
      </c>
      <c r="D21" s="10"/>
      <c r="E21" s="10">
        <v>0.75</v>
      </c>
      <c r="F21" s="10"/>
      <c r="G21" s="10"/>
    </row>
    <row r="22" spans="1:7" ht="12">
      <c r="A22" s="7">
        <v>41549</v>
      </c>
      <c r="B22" s="8" t="s">
        <v>47</v>
      </c>
      <c r="C22" s="9">
        <v>0.03125</v>
      </c>
      <c r="D22" s="10">
        <v>0.75</v>
      </c>
      <c r="E22" s="10"/>
      <c r="F22" s="10"/>
      <c r="G22" s="10"/>
    </row>
    <row r="23" spans="1:7" ht="12">
      <c r="A23" s="7">
        <v>41549</v>
      </c>
      <c r="B23" s="8" t="s">
        <v>183</v>
      </c>
      <c r="C23" s="9">
        <v>0.03125</v>
      </c>
      <c r="D23" s="10"/>
      <c r="E23" s="10">
        <v>0.75</v>
      </c>
      <c r="F23" s="10"/>
      <c r="G23" s="10"/>
    </row>
    <row r="24" spans="1:7" ht="12">
      <c r="A24" s="7">
        <v>41549</v>
      </c>
      <c r="B24" s="8" t="s">
        <v>18</v>
      </c>
      <c r="C24" s="9">
        <v>0.10416666666666667</v>
      </c>
      <c r="D24" s="10">
        <v>2.5</v>
      </c>
      <c r="E24" s="10"/>
      <c r="F24" s="10"/>
      <c r="G24" s="10"/>
    </row>
    <row r="25" spans="1:7" ht="12">
      <c r="A25" s="7">
        <v>41549</v>
      </c>
      <c r="B25" s="8" t="s">
        <v>52</v>
      </c>
      <c r="C25" s="9">
        <v>0.041666666666666664</v>
      </c>
      <c r="D25" s="10"/>
      <c r="E25" s="10"/>
      <c r="F25" s="10"/>
      <c r="G25" s="10">
        <v>1</v>
      </c>
    </row>
    <row r="26" spans="1:7" ht="12">
      <c r="A26" s="7">
        <v>41550</v>
      </c>
      <c r="B26" s="8" t="s">
        <v>164</v>
      </c>
      <c r="C26" s="9">
        <v>0.020833333333333332</v>
      </c>
      <c r="D26" s="10">
        <v>0.5</v>
      </c>
      <c r="E26" s="10"/>
      <c r="F26" s="10"/>
      <c r="G26" s="10"/>
    </row>
    <row r="27" spans="1:7" ht="12">
      <c r="A27" s="7">
        <v>41550</v>
      </c>
      <c r="B27" s="8" t="s">
        <v>165</v>
      </c>
      <c r="C27" s="9">
        <v>0.020833333333333332</v>
      </c>
      <c r="D27" s="10"/>
      <c r="E27" s="10"/>
      <c r="F27" s="10">
        <v>0.5</v>
      </c>
      <c r="G27" s="10"/>
    </row>
    <row r="28" spans="1:7" ht="12">
      <c r="A28" s="7">
        <v>41550</v>
      </c>
      <c r="B28" s="8" t="s">
        <v>169</v>
      </c>
      <c r="C28" s="9">
        <v>0.020833333333333332</v>
      </c>
      <c r="D28" s="10"/>
      <c r="E28" s="10"/>
      <c r="F28" s="10">
        <v>0.5</v>
      </c>
      <c r="G28" s="10"/>
    </row>
    <row r="29" spans="1:7" ht="12">
      <c r="A29" s="7">
        <v>41550</v>
      </c>
      <c r="B29" s="8" t="s">
        <v>166</v>
      </c>
      <c r="C29" s="9">
        <v>0.03125</v>
      </c>
      <c r="D29" s="10"/>
      <c r="E29" s="10"/>
      <c r="F29" s="10">
        <v>0.75</v>
      </c>
      <c r="G29" s="10"/>
    </row>
    <row r="30" spans="1:7" ht="12">
      <c r="A30" s="7">
        <v>41550</v>
      </c>
      <c r="B30" s="8" t="s">
        <v>167</v>
      </c>
      <c r="C30" s="9">
        <v>0.041666666666666664</v>
      </c>
      <c r="D30" s="10"/>
      <c r="E30" s="10"/>
      <c r="F30" s="10"/>
      <c r="G30" s="10">
        <v>1</v>
      </c>
    </row>
    <row r="31" spans="1:7" ht="12">
      <c r="A31" s="7">
        <v>41550</v>
      </c>
      <c r="B31" s="8" t="s">
        <v>168</v>
      </c>
      <c r="C31" s="9">
        <v>0.020833333333333332</v>
      </c>
      <c r="D31" s="10"/>
      <c r="E31" s="10"/>
      <c r="F31" s="10">
        <v>0.5</v>
      </c>
      <c r="G31" s="10"/>
    </row>
    <row r="32" spans="1:7" ht="12">
      <c r="A32" s="7">
        <v>41550</v>
      </c>
      <c r="B32" s="8" t="s">
        <v>170</v>
      </c>
      <c r="C32" s="9">
        <v>0.020833333333333332</v>
      </c>
      <c r="D32" s="10"/>
      <c r="E32" s="10"/>
      <c r="F32" s="10">
        <v>0.5</v>
      </c>
      <c r="G32" s="10"/>
    </row>
    <row r="33" spans="1:7" ht="12">
      <c r="A33" s="7">
        <v>41551</v>
      </c>
      <c r="B33" s="8" t="s">
        <v>171</v>
      </c>
      <c r="C33" s="9">
        <v>0.041666666666666664</v>
      </c>
      <c r="D33" s="10"/>
      <c r="E33" s="10"/>
      <c r="F33" s="10">
        <v>1</v>
      </c>
      <c r="G33" s="10"/>
    </row>
    <row r="34" spans="1:7" ht="12">
      <c r="A34" s="7">
        <v>41551</v>
      </c>
      <c r="B34" s="8" t="s">
        <v>172</v>
      </c>
      <c r="C34" s="9">
        <v>0.041666666666666664</v>
      </c>
      <c r="D34" s="10"/>
      <c r="E34" s="10"/>
      <c r="F34" s="10"/>
      <c r="G34" s="10">
        <v>1</v>
      </c>
    </row>
    <row r="35" spans="1:7" ht="12">
      <c r="A35" s="7">
        <v>41551</v>
      </c>
      <c r="B35" s="8" t="s">
        <v>122</v>
      </c>
      <c r="C35" s="9">
        <v>0.020833333333333332</v>
      </c>
      <c r="D35" s="10">
        <v>0.5</v>
      </c>
      <c r="E35" s="10"/>
      <c r="F35" s="10"/>
      <c r="G35" s="10"/>
    </row>
    <row r="36" spans="1:7" ht="12">
      <c r="A36" s="7">
        <v>41551</v>
      </c>
      <c r="B36" s="8" t="s">
        <v>123</v>
      </c>
      <c r="C36" s="9">
        <v>0.020833333333333332</v>
      </c>
      <c r="D36" s="10">
        <v>0.5</v>
      </c>
      <c r="E36" s="10"/>
      <c r="F36" s="10"/>
      <c r="G36" s="10"/>
    </row>
    <row r="37" spans="1:7" ht="12">
      <c r="A37" s="7">
        <v>41551</v>
      </c>
      <c r="B37" s="8" t="s">
        <v>124</v>
      </c>
      <c r="C37" s="9">
        <v>0.020833333333333332</v>
      </c>
      <c r="D37" s="10">
        <v>0.5</v>
      </c>
      <c r="E37" s="10"/>
      <c r="F37" s="10"/>
      <c r="G37" s="10"/>
    </row>
    <row r="38" spans="1:7" ht="12">
      <c r="A38" s="7">
        <v>41551</v>
      </c>
      <c r="B38" s="8" t="s">
        <v>153</v>
      </c>
      <c r="C38" s="9">
        <v>0.03125</v>
      </c>
      <c r="D38" s="10">
        <v>0.75</v>
      </c>
      <c r="E38" s="10"/>
      <c r="F38" s="10"/>
      <c r="G38" s="10"/>
    </row>
    <row r="39" spans="1:7" ht="12">
      <c r="A39" s="7">
        <v>41553</v>
      </c>
      <c r="B39" s="8" t="s">
        <v>25</v>
      </c>
      <c r="C39" s="9">
        <v>0.0625</v>
      </c>
      <c r="D39" s="10"/>
      <c r="E39" s="10"/>
      <c r="F39" s="10"/>
      <c r="G39" s="10">
        <v>1.5</v>
      </c>
    </row>
    <row r="40" spans="1:7" ht="12">
      <c r="A40" s="7">
        <v>41554</v>
      </c>
      <c r="B40" s="8" t="s">
        <v>173</v>
      </c>
      <c r="C40" s="9">
        <v>0.020833333333333332</v>
      </c>
      <c r="D40" s="10"/>
      <c r="E40" s="10"/>
      <c r="F40" s="10"/>
      <c r="G40" s="10">
        <v>0.5</v>
      </c>
    </row>
    <row r="41" spans="1:7" ht="12">
      <c r="A41" s="7">
        <v>41554</v>
      </c>
      <c r="B41" s="8" t="s">
        <v>46</v>
      </c>
      <c r="C41" s="9">
        <v>0.041666666666666664</v>
      </c>
      <c r="D41" s="10"/>
      <c r="E41" s="10"/>
      <c r="F41" s="10">
        <v>1</v>
      </c>
      <c r="G41" s="10"/>
    </row>
    <row r="42" spans="1:7" ht="12">
      <c r="A42" s="7">
        <v>41554</v>
      </c>
      <c r="B42" s="8" t="s">
        <v>174</v>
      </c>
      <c r="C42" s="9">
        <v>0.041666666666666664</v>
      </c>
      <c r="D42" s="10"/>
      <c r="E42" s="10"/>
      <c r="F42" s="10">
        <v>1</v>
      </c>
      <c r="G42" s="10"/>
    </row>
    <row r="43" spans="1:7" ht="12">
      <c r="A43" s="7">
        <v>41554</v>
      </c>
      <c r="B43" s="8" t="s">
        <v>179</v>
      </c>
      <c r="C43" s="9">
        <v>0.020833333333333332</v>
      </c>
      <c r="D43" s="10"/>
      <c r="E43" s="10"/>
      <c r="F43" s="10">
        <v>0.5</v>
      </c>
      <c r="G43" s="10"/>
    </row>
    <row r="44" spans="1:7" ht="12">
      <c r="A44" s="7">
        <v>41554</v>
      </c>
      <c r="B44" s="8" t="s">
        <v>153</v>
      </c>
      <c r="C44" s="9">
        <v>0.020833333333333332</v>
      </c>
      <c r="D44" s="10">
        <v>0.5</v>
      </c>
      <c r="E44" s="10"/>
      <c r="F44" s="10"/>
      <c r="G44" s="10"/>
    </row>
    <row r="45" spans="1:7" ht="12">
      <c r="A45" s="7">
        <v>41554</v>
      </c>
      <c r="B45" s="8" t="s">
        <v>175</v>
      </c>
      <c r="C45" s="9">
        <v>0.0625</v>
      </c>
      <c r="D45" s="10"/>
      <c r="E45" s="10">
        <v>1.5</v>
      </c>
      <c r="F45" s="10"/>
      <c r="G45" s="10"/>
    </row>
    <row r="46" spans="1:7" ht="12">
      <c r="A46" s="7">
        <v>41554</v>
      </c>
      <c r="B46" s="8" t="s">
        <v>25</v>
      </c>
      <c r="C46" s="9">
        <v>0.041666666666666664</v>
      </c>
      <c r="D46" s="10"/>
      <c r="E46" s="10"/>
      <c r="F46" s="10"/>
      <c r="G46" s="10">
        <v>1</v>
      </c>
    </row>
    <row r="47" spans="1:7" ht="12">
      <c r="A47" s="7">
        <v>41554</v>
      </c>
      <c r="B47" s="8" t="s">
        <v>167</v>
      </c>
      <c r="C47" s="9">
        <v>0.0625</v>
      </c>
      <c r="D47" s="10"/>
      <c r="E47" s="10"/>
      <c r="F47" s="10"/>
      <c r="G47" s="10">
        <v>1.5</v>
      </c>
    </row>
    <row r="48" spans="1:7" ht="12">
      <c r="A48" s="7">
        <v>41555</v>
      </c>
      <c r="B48" s="8" t="s">
        <v>54</v>
      </c>
      <c r="C48" s="9">
        <v>0.020833333333333332</v>
      </c>
      <c r="D48" s="10"/>
      <c r="E48" s="10"/>
      <c r="F48" s="10"/>
      <c r="G48" s="10">
        <v>0.5</v>
      </c>
    </row>
    <row r="49" spans="1:7" ht="12">
      <c r="A49" s="7">
        <v>41555</v>
      </c>
      <c r="B49" s="8" t="s">
        <v>176</v>
      </c>
      <c r="C49" s="9">
        <v>0.03125</v>
      </c>
      <c r="D49" s="10"/>
      <c r="E49" s="10"/>
      <c r="F49" s="10">
        <v>0.75</v>
      </c>
      <c r="G49" s="10"/>
    </row>
    <row r="50" spans="1:7" ht="12">
      <c r="A50" s="7">
        <v>41555</v>
      </c>
      <c r="B50" s="8" t="s">
        <v>177</v>
      </c>
      <c r="C50" s="9">
        <v>0.010416666666666666</v>
      </c>
      <c r="D50" s="10"/>
      <c r="E50" s="10">
        <v>0.25</v>
      </c>
      <c r="F50" s="10"/>
      <c r="G50" s="10"/>
    </row>
    <row r="51" spans="1:7" ht="12">
      <c r="A51" s="7">
        <v>41555</v>
      </c>
      <c r="B51" s="8" t="s">
        <v>167</v>
      </c>
      <c r="C51" s="9">
        <v>0.041666666666666664</v>
      </c>
      <c r="D51" s="10"/>
      <c r="E51" s="10"/>
      <c r="F51" s="10"/>
      <c r="G51" s="10">
        <v>1</v>
      </c>
    </row>
    <row r="52" spans="1:7" ht="12">
      <c r="A52" s="7">
        <v>41555</v>
      </c>
      <c r="B52" s="8" t="s">
        <v>25</v>
      </c>
      <c r="C52" s="9">
        <v>0.0625</v>
      </c>
      <c r="D52" s="10"/>
      <c r="E52" s="10"/>
      <c r="F52" s="10"/>
      <c r="G52" s="10">
        <v>1.5</v>
      </c>
    </row>
    <row r="53" spans="1:7" ht="12">
      <c r="A53" s="7">
        <v>41555</v>
      </c>
      <c r="B53" s="8" t="s">
        <v>178</v>
      </c>
      <c r="C53" s="9">
        <v>0.020833333333333332</v>
      </c>
      <c r="D53" s="10"/>
      <c r="E53" s="10">
        <v>0.5</v>
      </c>
      <c r="F53" s="10"/>
      <c r="G53" s="10"/>
    </row>
    <row r="54" spans="1:7" ht="12">
      <c r="A54" s="7">
        <v>41556</v>
      </c>
      <c r="B54" s="8" t="s">
        <v>180</v>
      </c>
      <c r="C54" s="9">
        <v>0.020833333333333332</v>
      </c>
      <c r="D54" s="10"/>
      <c r="E54" s="10"/>
      <c r="F54" s="10"/>
      <c r="G54" s="10">
        <v>0.5</v>
      </c>
    </row>
    <row r="55" spans="1:7" ht="12">
      <c r="A55" s="7">
        <v>41556</v>
      </c>
      <c r="B55" s="8" t="s">
        <v>181</v>
      </c>
      <c r="C55" s="9">
        <v>0.020833333333333332</v>
      </c>
      <c r="D55" s="10"/>
      <c r="E55" s="10"/>
      <c r="F55" s="10"/>
      <c r="G55" s="10">
        <v>0.5</v>
      </c>
    </row>
    <row r="56" spans="1:7" ht="12">
      <c r="A56" s="7">
        <v>41556</v>
      </c>
      <c r="B56" s="8" t="s">
        <v>182</v>
      </c>
      <c r="C56" s="9">
        <v>0.020833333333333332</v>
      </c>
      <c r="D56" s="10"/>
      <c r="E56" s="10">
        <v>0.5</v>
      </c>
      <c r="F56" s="10"/>
      <c r="G56" s="10"/>
    </row>
    <row r="57" spans="1:7" ht="12">
      <c r="A57" s="7">
        <v>41556</v>
      </c>
      <c r="B57" s="8" t="s">
        <v>167</v>
      </c>
      <c r="C57" s="9">
        <v>0.041666666666666664</v>
      </c>
      <c r="D57" s="10"/>
      <c r="E57" s="10"/>
      <c r="F57" s="10"/>
      <c r="G57" s="10">
        <v>1</v>
      </c>
    </row>
    <row r="58" spans="1:7" ht="12">
      <c r="A58" s="7">
        <v>41556</v>
      </c>
      <c r="B58" s="8" t="s">
        <v>183</v>
      </c>
      <c r="C58" s="9">
        <v>0.020833333333333332</v>
      </c>
      <c r="D58" s="10"/>
      <c r="E58" s="10">
        <v>0.5</v>
      </c>
      <c r="F58" s="10"/>
      <c r="G58" s="10"/>
    </row>
    <row r="59" spans="1:7" ht="12">
      <c r="A59" s="7">
        <v>41556</v>
      </c>
      <c r="B59" s="8" t="s">
        <v>185</v>
      </c>
      <c r="C59" s="9">
        <v>0.041666666666666664</v>
      </c>
      <c r="D59" s="10"/>
      <c r="E59" s="10"/>
      <c r="F59" s="10"/>
      <c r="G59" s="10">
        <v>1</v>
      </c>
    </row>
    <row r="60" spans="1:7" ht="12">
      <c r="A60" s="7">
        <v>41556</v>
      </c>
      <c r="B60" s="8" t="s">
        <v>47</v>
      </c>
      <c r="C60" s="9">
        <v>0.010416666666666666</v>
      </c>
      <c r="D60" s="10">
        <v>0.25</v>
      </c>
      <c r="E60" s="10"/>
      <c r="F60" s="10"/>
      <c r="G60" s="10"/>
    </row>
    <row r="61" spans="1:7" ht="12">
      <c r="A61" s="7">
        <v>41556</v>
      </c>
      <c r="B61" s="8" t="s">
        <v>186</v>
      </c>
      <c r="C61" s="9">
        <v>0.041666666666666664</v>
      </c>
      <c r="D61" s="10">
        <v>1</v>
      </c>
      <c r="E61" s="10"/>
      <c r="F61" s="10"/>
      <c r="G61" s="10"/>
    </row>
    <row r="62" spans="1:7" ht="12">
      <c r="A62" s="7">
        <v>41556</v>
      </c>
      <c r="B62" s="8" t="s">
        <v>187</v>
      </c>
      <c r="C62" s="9">
        <v>0.08333333333333333</v>
      </c>
      <c r="D62" s="10"/>
      <c r="E62" s="10"/>
      <c r="F62" s="10">
        <v>2</v>
      </c>
      <c r="G62" s="10"/>
    </row>
    <row r="63" spans="1:7" ht="12">
      <c r="A63" s="7">
        <v>41556</v>
      </c>
      <c r="B63" s="8" t="s">
        <v>52</v>
      </c>
      <c r="C63" s="9">
        <v>0.041666666666666664</v>
      </c>
      <c r="D63" s="10"/>
      <c r="E63" s="10"/>
      <c r="F63" s="10"/>
      <c r="G63" s="10">
        <v>1</v>
      </c>
    </row>
    <row r="64" spans="1:7" ht="12">
      <c r="A64" s="7">
        <v>41557</v>
      </c>
      <c r="B64" s="8" t="s">
        <v>188</v>
      </c>
      <c r="C64" s="9">
        <v>0.375</v>
      </c>
      <c r="D64" s="10"/>
      <c r="E64" s="10"/>
      <c r="F64" s="10">
        <v>9</v>
      </c>
      <c r="G64" s="10"/>
    </row>
    <row r="65" spans="1:7" ht="12">
      <c r="A65" s="7">
        <v>41557</v>
      </c>
      <c r="B65" s="8" t="s">
        <v>189</v>
      </c>
      <c r="C65" s="9">
        <v>0.0625</v>
      </c>
      <c r="D65" s="10"/>
      <c r="E65" s="10"/>
      <c r="F65" s="10"/>
      <c r="G65" s="10">
        <v>1.5</v>
      </c>
    </row>
    <row r="66" spans="1:7" ht="12">
      <c r="A66" s="7">
        <v>41558</v>
      </c>
      <c r="B66" s="8" t="s">
        <v>190</v>
      </c>
      <c r="C66" s="9">
        <v>0.0625</v>
      </c>
      <c r="D66" s="10"/>
      <c r="E66" s="10"/>
      <c r="F66" s="10">
        <v>1.5</v>
      </c>
      <c r="G66" s="10"/>
    </row>
    <row r="67" spans="1:7" ht="12">
      <c r="A67" s="7">
        <v>41558</v>
      </c>
      <c r="B67" s="8" t="s">
        <v>191</v>
      </c>
      <c r="C67" s="9">
        <v>0.010416666666666666</v>
      </c>
      <c r="D67" s="10"/>
      <c r="E67" s="10">
        <v>0.25</v>
      </c>
      <c r="F67" s="10"/>
      <c r="G67" s="10"/>
    </row>
    <row r="68" spans="1:7" ht="12">
      <c r="A68" s="7">
        <v>41558</v>
      </c>
      <c r="B68" s="8" t="s">
        <v>192</v>
      </c>
      <c r="C68" s="9">
        <v>0.020833333333333332</v>
      </c>
      <c r="D68" s="10"/>
      <c r="E68" s="10"/>
      <c r="F68" s="10">
        <v>0.5</v>
      </c>
      <c r="G68" s="10"/>
    </row>
    <row r="69" spans="1:7" ht="12">
      <c r="A69" s="7">
        <v>41558</v>
      </c>
      <c r="B69" s="8" t="s">
        <v>25</v>
      </c>
      <c r="C69" s="9">
        <v>0.020833333333333332</v>
      </c>
      <c r="D69" s="10"/>
      <c r="E69" s="10"/>
      <c r="F69" s="10"/>
      <c r="G69" s="10">
        <v>0.5</v>
      </c>
    </row>
    <row r="70" spans="1:7" ht="12">
      <c r="A70" s="7">
        <v>41558</v>
      </c>
      <c r="B70" s="8" t="s">
        <v>193</v>
      </c>
      <c r="C70" s="9">
        <v>0.020833333333333332</v>
      </c>
      <c r="D70" s="10">
        <v>0.5</v>
      </c>
      <c r="E70" s="10"/>
      <c r="F70" s="10"/>
      <c r="G70" s="10"/>
    </row>
    <row r="71" spans="1:7" ht="12">
      <c r="A71" s="7">
        <v>41558</v>
      </c>
      <c r="B71" s="8" t="s">
        <v>90</v>
      </c>
      <c r="C71" s="9">
        <v>0.010416666666666666</v>
      </c>
      <c r="D71" s="10">
        <v>0.25</v>
      </c>
      <c r="E71" s="10"/>
      <c r="F71" s="10"/>
      <c r="G71" s="10"/>
    </row>
    <row r="72" spans="1:7" ht="12">
      <c r="A72" s="7">
        <v>41558</v>
      </c>
      <c r="B72" s="8" t="s">
        <v>123</v>
      </c>
      <c r="C72" s="9">
        <v>0.020833333333333332</v>
      </c>
      <c r="D72" s="10">
        <v>0.5</v>
      </c>
      <c r="E72" s="10"/>
      <c r="F72" s="10"/>
      <c r="G72" s="10"/>
    </row>
    <row r="73" spans="1:7" ht="12">
      <c r="A73" s="7">
        <v>41558</v>
      </c>
      <c r="B73" s="8" t="s">
        <v>124</v>
      </c>
      <c r="C73" s="9">
        <v>0.020833333333333332</v>
      </c>
      <c r="D73" s="10">
        <v>0.5</v>
      </c>
      <c r="E73" s="10"/>
      <c r="F73" s="10"/>
      <c r="G73" s="10"/>
    </row>
    <row r="74" spans="1:7" ht="12">
      <c r="A74" s="7">
        <v>41558</v>
      </c>
      <c r="B74" s="8" t="s">
        <v>194</v>
      </c>
      <c r="C74" s="9">
        <v>0.020833333333333332</v>
      </c>
      <c r="D74" s="10"/>
      <c r="E74" s="10">
        <v>0.5</v>
      </c>
      <c r="F74" s="10"/>
      <c r="G74" s="10"/>
    </row>
    <row r="75" spans="1:7" ht="12">
      <c r="A75" s="7">
        <v>41558</v>
      </c>
      <c r="B75" s="8" t="s">
        <v>195</v>
      </c>
      <c r="C75" s="9">
        <v>0.03125</v>
      </c>
      <c r="D75" s="10">
        <v>0.75</v>
      </c>
      <c r="E75" s="10"/>
      <c r="F75" s="10"/>
      <c r="G75" s="10"/>
    </row>
    <row r="76" spans="1:7" ht="12">
      <c r="A76" s="7">
        <v>41558</v>
      </c>
      <c r="B76" s="8" t="s">
        <v>196</v>
      </c>
      <c r="C76" s="9">
        <v>0.03125</v>
      </c>
      <c r="D76" s="10"/>
      <c r="E76" s="10"/>
      <c r="F76" s="10">
        <v>0.75</v>
      </c>
      <c r="G76" s="10"/>
    </row>
    <row r="77" spans="1:7" ht="12">
      <c r="A77" s="7">
        <v>41558</v>
      </c>
      <c r="B77" s="8" t="s">
        <v>167</v>
      </c>
      <c r="C77" s="9">
        <v>0.020833333333333332</v>
      </c>
      <c r="D77" s="10"/>
      <c r="E77" s="10"/>
      <c r="F77" s="10"/>
      <c r="G77" s="10">
        <v>0.5</v>
      </c>
    </row>
    <row r="78" spans="1:8" ht="12">
      <c r="A78" s="7"/>
      <c r="B78" s="8"/>
      <c r="C78" s="9"/>
      <c r="D78" s="6" t="s">
        <v>7</v>
      </c>
      <c r="E78" s="6" t="s">
        <v>8</v>
      </c>
      <c r="F78" s="6" t="s">
        <v>9</v>
      </c>
      <c r="G78" s="6" t="s">
        <v>10</v>
      </c>
      <c r="H78" s="21" t="s">
        <v>429</v>
      </c>
    </row>
    <row r="79" spans="1:8" ht="12">
      <c r="A79" s="7"/>
      <c r="B79" s="8" t="s">
        <v>13</v>
      </c>
      <c r="C79" s="9">
        <f>SUM(D79:G79)</f>
        <v>70.75</v>
      </c>
      <c r="D79" s="10">
        <f>SUM(D5:D77)</f>
        <v>14.25</v>
      </c>
      <c r="E79" s="10">
        <f>SUM(E5:E77)</f>
        <v>6.75</v>
      </c>
      <c r="F79" s="10">
        <f>SUM(F5:F77)</f>
        <v>23</v>
      </c>
      <c r="G79" s="10">
        <f>SUM(G5:G77)</f>
        <v>26.75</v>
      </c>
      <c r="H79" s="18">
        <f>SUM(D79+E79+F79+G79)</f>
        <v>70.75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55">
      <selection activeCell="H62" sqref="H62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00390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41561</v>
      </c>
      <c r="B5" s="15" t="s">
        <v>197</v>
      </c>
      <c r="C5" s="17">
        <v>0.08333333333333333</v>
      </c>
      <c r="D5" s="6"/>
      <c r="E5" s="6"/>
      <c r="F5" s="6"/>
      <c r="G5" s="19">
        <v>2</v>
      </c>
    </row>
    <row r="6" spans="1:7" ht="12">
      <c r="A6" s="7">
        <v>41561</v>
      </c>
      <c r="B6" s="8" t="s">
        <v>198</v>
      </c>
      <c r="C6" s="9">
        <v>0.020833333333333332</v>
      </c>
      <c r="D6" s="10"/>
      <c r="E6" s="10"/>
      <c r="F6" s="10">
        <v>0.5</v>
      </c>
      <c r="G6" s="10"/>
    </row>
    <row r="7" spans="1:7" ht="12">
      <c r="A7" s="7">
        <v>41561</v>
      </c>
      <c r="B7" s="8" t="s">
        <v>199</v>
      </c>
      <c r="C7" s="9">
        <v>0.041666666666666664</v>
      </c>
      <c r="D7" s="10"/>
      <c r="E7" s="10"/>
      <c r="F7" s="10">
        <v>1</v>
      </c>
      <c r="G7" s="10"/>
    </row>
    <row r="8" spans="1:7" ht="12">
      <c r="A8" s="7">
        <v>41561</v>
      </c>
      <c r="B8" s="8" t="s">
        <v>200</v>
      </c>
      <c r="C8" s="9">
        <v>0.020833333333333332</v>
      </c>
      <c r="D8" s="10"/>
      <c r="E8" s="10"/>
      <c r="F8" s="10">
        <v>0.5</v>
      </c>
      <c r="G8" s="10"/>
    </row>
    <row r="9" spans="1:7" ht="12">
      <c r="A9" s="7">
        <v>41561</v>
      </c>
      <c r="B9" s="8" t="s">
        <v>201</v>
      </c>
      <c r="C9" s="9">
        <v>0.0625</v>
      </c>
      <c r="D9" s="10">
        <v>1.5</v>
      </c>
      <c r="E9" s="10"/>
      <c r="F9" s="10"/>
      <c r="G9" s="10"/>
    </row>
    <row r="10" spans="1:7" ht="12">
      <c r="A10" s="7">
        <v>41561</v>
      </c>
      <c r="B10" s="8" t="s">
        <v>117</v>
      </c>
      <c r="C10" s="9">
        <v>0.020833333333333332</v>
      </c>
      <c r="D10" s="10"/>
      <c r="E10" s="10">
        <v>0.5</v>
      </c>
      <c r="F10" s="10"/>
      <c r="G10" s="10"/>
    </row>
    <row r="11" spans="1:7" ht="12">
      <c r="A11" s="7">
        <v>41561</v>
      </c>
      <c r="B11" s="8" t="s">
        <v>202</v>
      </c>
      <c r="C11" s="9">
        <v>0.010416666666666666</v>
      </c>
      <c r="D11" s="10"/>
      <c r="E11" s="10"/>
      <c r="F11" s="10">
        <v>0.25</v>
      </c>
      <c r="G11" s="10"/>
    </row>
    <row r="12" spans="1:7" ht="12">
      <c r="A12" s="7">
        <v>41561</v>
      </c>
      <c r="B12" s="8" t="s">
        <v>33</v>
      </c>
      <c r="C12" s="9">
        <v>0.09375</v>
      </c>
      <c r="D12" s="10"/>
      <c r="E12" s="10"/>
      <c r="F12" s="10"/>
      <c r="G12" s="10">
        <v>2.25</v>
      </c>
    </row>
    <row r="13" spans="1:7" ht="12">
      <c r="A13" s="7">
        <v>41562</v>
      </c>
      <c r="B13" s="8" t="s">
        <v>198</v>
      </c>
      <c r="C13" s="9">
        <v>0.03125</v>
      </c>
      <c r="D13" s="10"/>
      <c r="E13" s="10"/>
      <c r="F13" s="10">
        <v>0.75</v>
      </c>
      <c r="G13" s="10"/>
    </row>
    <row r="14" spans="1:7" ht="12">
      <c r="A14" s="7">
        <v>41562</v>
      </c>
      <c r="B14" s="8" t="s">
        <v>203</v>
      </c>
      <c r="C14" s="9">
        <v>0.020833333333333332</v>
      </c>
      <c r="D14" s="10"/>
      <c r="E14" s="10"/>
      <c r="F14" s="10"/>
      <c r="G14" s="10">
        <v>0.5</v>
      </c>
    </row>
    <row r="15" spans="1:7" ht="12">
      <c r="A15" s="7">
        <v>41562</v>
      </c>
      <c r="B15" s="8" t="s">
        <v>117</v>
      </c>
      <c r="C15" s="9">
        <v>0.020833333333333332</v>
      </c>
      <c r="D15" s="10"/>
      <c r="E15" s="10">
        <v>0.5</v>
      </c>
      <c r="F15" s="10"/>
      <c r="G15" s="10"/>
    </row>
    <row r="16" spans="1:7" ht="12">
      <c r="A16" s="7">
        <v>41562</v>
      </c>
      <c r="B16" s="8" t="s">
        <v>204</v>
      </c>
      <c r="C16" s="9">
        <v>0.020833333333333332</v>
      </c>
      <c r="D16" s="10"/>
      <c r="E16" s="10"/>
      <c r="F16" s="10"/>
      <c r="G16" s="10">
        <v>0.5</v>
      </c>
    </row>
    <row r="17" spans="1:7" ht="12">
      <c r="A17" s="7">
        <v>41562</v>
      </c>
      <c r="B17" s="8" t="s">
        <v>25</v>
      </c>
      <c r="C17" s="9">
        <v>0.0625</v>
      </c>
      <c r="D17" s="10"/>
      <c r="E17" s="10"/>
      <c r="F17" s="10"/>
      <c r="G17" s="10">
        <v>1.5</v>
      </c>
    </row>
    <row r="18" spans="1:7" ht="12">
      <c r="A18" s="7">
        <v>41563</v>
      </c>
      <c r="B18" s="8" t="s">
        <v>205</v>
      </c>
      <c r="C18" s="9">
        <v>0.03125</v>
      </c>
      <c r="D18" s="10">
        <v>0.75</v>
      </c>
      <c r="E18" s="10"/>
      <c r="F18" s="10"/>
      <c r="G18" s="10"/>
    </row>
    <row r="19" spans="1:7" ht="12">
      <c r="A19" s="7">
        <v>41563</v>
      </c>
      <c r="B19" s="8" t="s">
        <v>206</v>
      </c>
      <c r="C19" s="9">
        <v>0.0625</v>
      </c>
      <c r="D19" s="10">
        <v>1.5</v>
      </c>
      <c r="E19" s="10"/>
      <c r="F19" s="10"/>
      <c r="G19" s="10"/>
    </row>
    <row r="20" spans="1:7" ht="12">
      <c r="A20" s="7">
        <v>41563</v>
      </c>
      <c r="B20" s="8" t="s">
        <v>52</v>
      </c>
      <c r="C20" s="9">
        <v>0.041666666666666664</v>
      </c>
      <c r="D20" s="10"/>
      <c r="E20" s="10"/>
      <c r="F20" s="10"/>
      <c r="G20" s="10">
        <v>1</v>
      </c>
    </row>
    <row r="21" spans="1:7" ht="12">
      <c r="A21" s="7">
        <v>41564</v>
      </c>
      <c r="B21" s="8" t="s">
        <v>99</v>
      </c>
      <c r="C21" s="9">
        <v>0.020833333333333332</v>
      </c>
      <c r="D21" s="10"/>
      <c r="E21" s="10"/>
      <c r="F21" s="10"/>
      <c r="G21" s="10">
        <v>0.5</v>
      </c>
    </row>
    <row r="22" spans="1:7" ht="12">
      <c r="A22" s="7">
        <v>41564</v>
      </c>
      <c r="B22" s="8" t="s">
        <v>207</v>
      </c>
      <c r="C22" s="9">
        <v>0.020833333333333332</v>
      </c>
      <c r="D22" s="10">
        <v>0.5</v>
      </c>
      <c r="E22" s="10"/>
      <c r="F22" s="10"/>
      <c r="G22" s="10"/>
    </row>
    <row r="23" spans="1:7" ht="12">
      <c r="A23" s="7">
        <v>41564</v>
      </c>
      <c r="B23" s="8" t="s">
        <v>208</v>
      </c>
      <c r="C23" s="9">
        <v>0.020833333333333332</v>
      </c>
      <c r="D23" s="10"/>
      <c r="E23" s="10">
        <v>0.5</v>
      </c>
      <c r="F23" s="10"/>
      <c r="G23" s="10"/>
    </row>
    <row r="24" spans="1:7" ht="12">
      <c r="A24" s="7">
        <v>41564</v>
      </c>
      <c r="B24" s="8" t="s">
        <v>209</v>
      </c>
      <c r="C24" s="9">
        <v>0.020833333333333332</v>
      </c>
      <c r="D24" s="10"/>
      <c r="E24" s="10"/>
      <c r="F24" s="10">
        <v>0.5</v>
      </c>
      <c r="G24" s="10"/>
    </row>
    <row r="25" spans="1:7" ht="12">
      <c r="A25" s="7">
        <v>41564</v>
      </c>
      <c r="B25" s="8" t="s">
        <v>210</v>
      </c>
      <c r="C25" s="9">
        <v>0.03125</v>
      </c>
      <c r="D25" s="10"/>
      <c r="E25" s="10">
        <v>0.75</v>
      </c>
      <c r="F25" s="10"/>
      <c r="G25" s="10"/>
    </row>
    <row r="26" spans="1:7" ht="12">
      <c r="A26" s="7">
        <v>41564</v>
      </c>
      <c r="B26" s="8" t="s">
        <v>211</v>
      </c>
      <c r="C26" s="9">
        <v>0.03125</v>
      </c>
      <c r="D26" s="10"/>
      <c r="E26" s="10"/>
      <c r="F26" s="10">
        <v>0.75</v>
      </c>
      <c r="G26" s="10"/>
    </row>
    <row r="27" spans="1:7" ht="12">
      <c r="A27" s="7">
        <v>41564</v>
      </c>
      <c r="B27" s="8" t="s">
        <v>203</v>
      </c>
      <c r="C27" s="9">
        <v>0.020833333333333332</v>
      </c>
      <c r="D27" s="10"/>
      <c r="E27" s="10"/>
      <c r="F27" s="10">
        <v>0.5</v>
      </c>
      <c r="G27" s="10"/>
    </row>
    <row r="28" spans="1:7" ht="12">
      <c r="A28" s="7">
        <v>41564</v>
      </c>
      <c r="B28" s="8" t="s">
        <v>25</v>
      </c>
      <c r="C28" s="9">
        <v>0.10416666666666667</v>
      </c>
      <c r="D28" s="10"/>
      <c r="E28" s="10"/>
      <c r="F28" s="10"/>
      <c r="G28" s="10">
        <v>2.5</v>
      </c>
    </row>
    <row r="29" spans="1:7" ht="12">
      <c r="A29" s="7">
        <v>41564</v>
      </c>
      <c r="B29" s="8" t="s">
        <v>212</v>
      </c>
      <c r="C29" s="9">
        <v>0.020833333333333332</v>
      </c>
      <c r="D29" s="10"/>
      <c r="E29" s="10"/>
      <c r="F29" s="10"/>
      <c r="G29" s="10">
        <v>0.5</v>
      </c>
    </row>
    <row r="30" spans="1:7" ht="12">
      <c r="A30" s="7">
        <v>41565</v>
      </c>
      <c r="B30" s="8" t="s">
        <v>213</v>
      </c>
      <c r="C30" s="9">
        <v>0.2708333333333333</v>
      </c>
      <c r="D30" s="10"/>
      <c r="E30" s="10"/>
      <c r="F30" s="10"/>
      <c r="G30" s="10">
        <v>6.5</v>
      </c>
    </row>
    <row r="31" spans="1:7" ht="12">
      <c r="A31" s="7">
        <v>41568</v>
      </c>
      <c r="B31" s="8" t="s">
        <v>214</v>
      </c>
      <c r="C31" s="9">
        <v>0.25</v>
      </c>
      <c r="D31" s="10"/>
      <c r="E31" s="10"/>
      <c r="F31" s="10"/>
      <c r="G31" s="10">
        <v>6</v>
      </c>
    </row>
    <row r="32" spans="1:7" ht="12">
      <c r="A32" s="7">
        <v>41568</v>
      </c>
      <c r="B32" s="8" t="s">
        <v>25</v>
      </c>
      <c r="C32" s="9">
        <v>0.08333333333333333</v>
      </c>
      <c r="D32" s="10"/>
      <c r="E32" s="10"/>
      <c r="F32" s="10"/>
      <c r="G32" s="10">
        <v>2</v>
      </c>
    </row>
    <row r="33" spans="1:7" ht="12">
      <c r="A33" s="7">
        <v>41568</v>
      </c>
      <c r="B33" s="8" t="s">
        <v>201</v>
      </c>
      <c r="C33" s="9">
        <v>0.0625</v>
      </c>
      <c r="D33" s="10">
        <v>1.5</v>
      </c>
      <c r="E33" s="10"/>
      <c r="F33" s="10"/>
      <c r="G33" s="10"/>
    </row>
    <row r="34" spans="1:7" ht="12">
      <c r="A34" s="7">
        <v>41569</v>
      </c>
      <c r="B34" s="8" t="s">
        <v>99</v>
      </c>
      <c r="C34" s="9">
        <v>0.020833333333333332</v>
      </c>
      <c r="D34" s="10"/>
      <c r="E34" s="10"/>
      <c r="F34" s="10"/>
      <c r="G34" s="10">
        <v>0.5</v>
      </c>
    </row>
    <row r="35" spans="1:7" ht="12">
      <c r="A35" s="7">
        <v>41569</v>
      </c>
      <c r="B35" s="8" t="s">
        <v>215</v>
      </c>
      <c r="C35" s="9">
        <v>0.020833333333333332</v>
      </c>
      <c r="D35" s="10"/>
      <c r="E35" s="10">
        <v>0.5</v>
      </c>
      <c r="F35" s="10"/>
      <c r="G35" s="10"/>
    </row>
    <row r="36" spans="1:7" ht="12">
      <c r="A36" s="7">
        <v>41569</v>
      </c>
      <c r="B36" s="8" t="s">
        <v>216</v>
      </c>
      <c r="C36" s="9">
        <v>0.03125</v>
      </c>
      <c r="D36" s="10"/>
      <c r="E36" s="10"/>
      <c r="F36" s="10">
        <v>0.75</v>
      </c>
      <c r="G36" s="10"/>
    </row>
    <row r="37" spans="1:7" ht="12">
      <c r="A37" s="7">
        <v>41569</v>
      </c>
      <c r="B37" s="8" t="s">
        <v>217</v>
      </c>
      <c r="C37" s="9">
        <v>0.020833333333333332</v>
      </c>
      <c r="D37" s="10">
        <v>0.5</v>
      </c>
      <c r="E37" s="10"/>
      <c r="F37" s="10"/>
      <c r="G37" s="10"/>
    </row>
    <row r="38" spans="1:7" ht="12">
      <c r="A38" s="7">
        <v>41569</v>
      </c>
      <c r="B38" s="8" t="s">
        <v>218</v>
      </c>
      <c r="C38" s="9">
        <v>0.0625</v>
      </c>
      <c r="D38" s="10"/>
      <c r="E38" s="10"/>
      <c r="F38" s="10">
        <v>1.5</v>
      </c>
      <c r="G38" s="10"/>
    </row>
    <row r="39" spans="1:7" ht="12">
      <c r="A39" s="7">
        <v>41569</v>
      </c>
      <c r="B39" s="8" t="s">
        <v>219</v>
      </c>
      <c r="C39" s="9">
        <v>0.020833333333333332</v>
      </c>
      <c r="D39" s="10"/>
      <c r="E39" s="10">
        <v>0.5</v>
      </c>
      <c r="F39" s="10"/>
      <c r="G39" s="10"/>
    </row>
    <row r="40" spans="1:7" ht="12">
      <c r="A40" s="7">
        <v>41569</v>
      </c>
      <c r="B40" s="8" t="s">
        <v>25</v>
      </c>
      <c r="C40" s="9">
        <v>0.0625</v>
      </c>
      <c r="D40" s="10"/>
      <c r="E40" s="10"/>
      <c r="F40" s="10"/>
      <c r="G40" s="10">
        <v>1.5</v>
      </c>
    </row>
    <row r="41" spans="1:7" ht="12">
      <c r="A41" s="7">
        <v>41570</v>
      </c>
      <c r="B41" s="8" t="s">
        <v>220</v>
      </c>
      <c r="C41" s="9">
        <v>0.125</v>
      </c>
      <c r="D41" s="10">
        <v>3</v>
      </c>
      <c r="E41" s="10"/>
      <c r="F41" s="10"/>
      <c r="G41" s="10"/>
    </row>
    <row r="42" spans="1:7" ht="12">
      <c r="A42" s="7">
        <v>41570</v>
      </c>
      <c r="B42" s="8" t="s">
        <v>222</v>
      </c>
      <c r="C42" s="9">
        <v>0.020833333333333332</v>
      </c>
      <c r="D42" s="10"/>
      <c r="E42" s="10"/>
      <c r="F42" s="10">
        <v>0.5</v>
      </c>
      <c r="G42" s="10"/>
    </row>
    <row r="43" spans="1:7" ht="12">
      <c r="A43" s="7">
        <v>41570</v>
      </c>
      <c r="B43" s="8" t="s">
        <v>221</v>
      </c>
      <c r="C43" s="9">
        <v>0.020833333333333332</v>
      </c>
      <c r="D43" s="10">
        <v>0.5</v>
      </c>
      <c r="E43" s="10"/>
      <c r="F43" s="10"/>
      <c r="G43" s="10"/>
    </row>
    <row r="44" spans="1:7" ht="12">
      <c r="A44" s="7">
        <v>41570</v>
      </c>
      <c r="B44" s="8" t="s">
        <v>18</v>
      </c>
      <c r="C44" s="9">
        <v>0.10416666666666667</v>
      </c>
      <c r="D44" s="10">
        <v>2.5</v>
      </c>
      <c r="E44" s="10"/>
      <c r="F44" s="10"/>
      <c r="G44" s="10"/>
    </row>
    <row r="45" spans="1:7" ht="12">
      <c r="A45" s="7">
        <v>41570</v>
      </c>
      <c r="B45" s="8" t="s">
        <v>52</v>
      </c>
      <c r="C45" s="9">
        <v>0.041666666666666664</v>
      </c>
      <c r="D45" s="10"/>
      <c r="E45" s="10"/>
      <c r="F45" s="10"/>
      <c r="G45" s="10">
        <v>1</v>
      </c>
    </row>
    <row r="46" spans="1:7" ht="12">
      <c r="A46" s="7">
        <v>41570</v>
      </c>
      <c r="B46" s="8" t="s">
        <v>223</v>
      </c>
      <c r="C46" s="9">
        <v>0.0625</v>
      </c>
      <c r="D46" s="10"/>
      <c r="E46" s="10"/>
      <c r="F46" s="10"/>
      <c r="G46" s="10">
        <v>1.5</v>
      </c>
    </row>
    <row r="47" spans="1:7" ht="12">
      <c r="A47" s="7">
        <v>41571</v>
      </c>
      <c r="B47" s="8" t="s">
        <v>224</v>
      </c>
      <c r="C47" s="9">
        <v>0.020833333333333332</v>
      </c>
      <c r="D47" s="10">
        <v>0.5</v>
      </c>
      <c r="E47" s="10"/>
      <c r="F47" s="10"/>
      <c r="G47" s="10"/>
    </row>
    <row r="48" spans="1:7" ht="12">
      <c r="A48" s="7">
        <v>41571</v>
      </c>
      <c r="B48" s="8" t="s">
        <v>225</v>
      </c>
      <c r="C48" s="9">
        <v>0.020833333333333332</v>
      </c>
      <c r="D48" s="10"/>
      <c r="E48" s="10"/>
      <c r="F48" s="10">
        <v>0.5</v>
      </c>
      <c r="G48" s="10"/>
    </row>
    <row r="49" spans="1:7" ht="12">
      <c r="A49" s="7">
        <v>41571</v>
      </c>
      <c r="B49" s="8" t="s">
        <v>226</v>
      </c>
      <c r="C49" s="9">
        <v>0.03125</v>
      </c>
      <c r="D49" s="10"/>
      <c r="E49" s="10"/>
      <c r="F49" s="10"/>
      <c r="G49" s="10">
        <v>0.75</v>
      </c>
    </row>
    <row r="50" spans="1:7" ht="12">
      <c r="A50" s="7">
        <v>41571</v>
      </c>
      <c r="B50" s="8" t="s">
        <v>227</v>
      </c>
      <c r="C50" s="9">
        <v>0.125</v>
      </c>
      <c r="D50" s="10">
        <v>3</v>
      </c>
      <c r="E50" s="10"/>
      <c r="F50" s="10"/>
      <c r="G50" s="10"/>
    </row>
    <row r="51" spans="1:7" ht="12">
      <c r="A51" s="7">
        <v>41571</v>
      </c>
      <c r="B51" s="8" t="s">
        <v>228</v>
      </c>
      <c r="C51" s="9">
        <v>0.052083333333333336</v>
      </c>
      <c r="D51" s="10"/>
      <c r="E51" s="10"/>
      <c r="F51" s="10">
        <v>1.25</v>
      </c>
      <c r="G51" s="10"/>
    </row>
    <row r="52" spans="1:7" ht="12">
      <c r="A52" s="7">
        <v>41571</v>
      </c>
      <c r="B52" s="8" t="s">
        <v>229</v>
      </c>
      <c r="C52" s="9">
        <v>0.0625</v>
      </c>
      <c r="D52" s="10"/>
      <c r="E52" s="10"/>
      <c r="F52" s="10"/>
      <c r="G52" s="10">
        <v>1.5</v>
      </c>
    </row>
    <row r="53" spans="1:7" ht="12">
      <c r="A53" s="7">
        <v>41572</v>
      </c>
      <c r="B53" s="8" t="s">
        <v>217</v>
      </c>
      <c r="C53" s="9">
        <v>0.020833333333333332</v>
      </c>
      <c r="D53" s="10">
        <v>0.5</v>
      </c>
      <c r="E53" s="10"/>
      <c r="F53" s="10"/>
      <c r="G53" s="10"/>
    </row>
    <row r="54" spans="1:7" ht="12">
      <c r="A54" s="7">
        <v>41572</v>
      </c>
      <c r="B54" s="8" t="s">
        <v>203</v>
      </c>
      <c r="C54" s="9">
        <v>0.03125</v>
      </c>
      <c r="D54" s="10"/>
      <c r="E54" s="10"/>
      <c r="F54" s="10">
        <v>0.75</v>
      </c>
      <c r="G54" s="10"/>
    </row>
    <row r="55" spans="1:7" ht="12">
      <c r="A55" s="7">
        <v>41572</v>
      </c>
      <c r="B55" s="8" t="s">
        <v>230</v>
      </c>
      <c r="C55" s="9">
        <v>0.03125</v>
      </c>
      <c r="D55" s="10">
        <v>0.75</v>
      </c>
      <c r="E55" s="10"/>
      <c r="F55" s="10"/>
      <c r="G55" s="10"/>
    </row>
    <row r="56" spans="1:7" ht="12">
      <c r="A56" s="7">
        <v>41572</v>
      </c>
      <c r="B56" s="8" t="s">
        <v>231</v>
      </c>
      <c r="C56" s="9">
        <v>0.020833333333333332</v>
      </c>
      <c r="D56" s="10">
        <v>0.5</v>
      </c>
      <c r="E56" s="10"/>
      <c r="F56" s="10"/>
      <c r="G56" s="10"/>
    </row>
    <row r="57" spans="1:7" ht="12">
      <c r="A57" s="7">
        <v>41572</v>
      </c>
      <c r="B57" s="8" t="s">
        <v>232</v>
      </c>
      <c r="C57" s="9">
        <v>0.010416666666666666</v>
      </c>
      <c r="D57" s="10">
        <v>0.25</v>
      </c>
      <c r="E57" s="10"/>
      <c r="F57" s="10"/>
      <c r="G57" s="10"/>
    </row>
    <row r="58" spans="1:7" ht="12">
      <c r="A58" s="7">
        <v>41572</v>
      </c>
      <c r="B58" s="8" t="s">
        <v>124</v>
      </c>
      <c r="C58" s="9">
        <v>0.020833333333333332</v>
      </c>
      <c r="D58" s="10">
        <v>0.5</v>
      </c>
      <c r="E58" s="10"/>
      <c r="F58" s="10"/>
      <c r="G58" s="10"/>
    </row>
    <row r="59" spans="1:7" ht="12">
      <c r="A59" s="7">
        <v>41572</v>
      </c>
      <c r="B59" s="8" t="s">
        <v>117</v>
      </c>
      <c r="C59" s="9">
        <v>0.03125</v>
      </c>
      <c r="D59" s="10"/>
      <c r="E59" s="10">
        <v>0.75</v>
      </c>
      <c r="F59" s="10"/>
      <c r="G59" s="10"/>
    </row>
    <row r="60" spans="1:7" ht="12">
      <c r="A60" s="7">
        <v>41572</v>
      </c>
      <c r="B60" s="8" t="s">
        <v>117</v>
      </c>
      <c r="C60" s="9">
        <v>0.010416666666666666</v>
      </c>
      <c r="D60" s="10"/>
      <c r="E60" s="10">
        <v>0.25</v>
      </c>
      <c r="F60" s="10"/>
      <c r="G60" s="10"/>
    </row>
    <row r="61" spans="1:8" ht="12">
      <c r="A61" s="7"/>
      <c r="B61" s="8"/>
      <c r="C61" s="9"/>
      <c r="D61" s="6" t="s">
        <v>7</v>
      </c>
      <c r="E61" s="6" t="s">
        <v>8</v>
      </c>
      <c r="F61" s="6" t="s">
        <v>9</v>
      </c>
      <c r="G61" s="6" t="s">
        <v>10</v>
      </c>
      <c r="H61" s="21" t="s">
        <v>429</v>
      </c>
    </row>
    <row r="62" spans="1:8" ht="12">
      <c r="A62" s="7"/>
      <c r="B62" s="8" t="s">
        <v>13</v>
      </c>
      <c r="C62" s="9">
        <f>SUM(D62:G62)</f>
        <v>65</v>
      </c>
      <c r="D62" s="10">
        <f>SUM(D5:D60)</f>
        <v>18.25</v>
      </c>
      <c r="E62" s="10">
        <f>SUM(E5:E60)</f>
        <v>4.25</v>
      </c>
      <c r="F62" s="10">
        <f>SUM(F5:F60)</f>
        <v>10</v>
      </c>
      <c r="G62" s="10">
        <f>SUM(G5:G60)</f>
        <v>32.5</v>
      </c>
      <c r="H62" s="18">
        <f>SUM(D62+E62+F62+G62)</f>
        <v>65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7">
      <selection activeCell="H64" sqref="H64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4.42187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41574</v>
      </c>
      <c r="B5" s="8" t="s">
        <v>233</v>
      </c>
      <c r="C5" s="17">
        <v>0.020833333333333332</v>
      </c>
      <c r="D5" s="19">
        <v>0.5</v>
      </c>
      <c r="E5" s="6"/>
      <c r="F5" s="6"/>
      <c r="G5" s="19"/>
    </row>
    <row r="6" spans="1:7" ht="12">
      <c r="A6" s="7">
        <v>41575</v>
      </c>
      <c r="B6" s="8" t="s">
        <v>46</v>
      </c>
      <c r="C6" s="9">
        <v>0.041666666666666664</v>
      </c>
      <c r="D6" s="10"/>
      <c r="E6" s="10"/>
      <c r="F6" s="10">
        <v>1</v>
      </c>
      <c r="G6" s="10"/>
    </row>
    <row r="7" spans="1:7" ht="12">
      <c r="A7" s="7">
        <v>41575</v>
      </c>
      <c r="B7" s="8" t="s">
        <v>117</v>
      </c>
      <c r="C7" s="9">
        <v>0.010416666666666666</v>
      </c>
      <c r="D7" s="10"/>
      <c r="E7" s="10">
        <v>0.25</v>
      </c>
      <c r="F7" s="10"/>
      <c r="G7" s="10"/>
    </row>
    <row r="8" spans="1:7" ht="12">
      <c r="A8" s="7">
        <v>41575</v>
      </c>
      <c r="B8" s="8" t="s">
        <v>25</v>
      </c>
      <c r="C8" s="9">
        <v>0.052083333333333336</v>
      </c>
      <c r="D8" s="10"/>
      <c r="E8" s="10"/>
      <c r="F8" s="10"/>
      <c r="G8" s="10">
        <v>1.25</v>
      </c>
    </row>
    <row r="9" spans="1:7" ht="12">
      <c r="A9" s="7">
        <v>41575</v>
      </c>
      <c r="B9" s="8" t="s">
        <v>234</v>
      </c>
      <c r="C9" s="9">
        <v>0.020833333333333332</v>
      </c>
      <c r="D9" s="10">
        <v>0.5</v>
      </c>
      <c r="E9" s="10"/>
      <c r="F9" s="10"/>
      <c r="G9" s="10"/>
    </row>
    <row r="10" spans="1:7" ht="12">
      <c r="A10" s="7">
        <v>41576</v>
      </c>
      <c r="B10" s="8" t="s">
        <v>99</v>
      </c>
      <c r="C10" s="9">
        <v>0.020833333333333332</v>
      </c>
      <c r="D10" s="10"/>
      <c r="E10" s="10"/>
      <c r="F10" s="10"/>
      <c r="G10" s="10">
        <v>0.5</v>
      </c>
    </row>
    <row r="11" spans="1:7" ht="12">
      <c r="A11" s="7">
        <v>41576</v>
      </c>
      <c r="B11" s="8" t="s">
        <v>235</v>
      </c>
      <c r="C11" s="9">
        <v>0.010416666666666666</v>
      </c>
      <c r="D11" s="10"/>
      <c r="E11" s="10"/>
      <c r="F11" s="10"/>
      <c r="G11" s="10">
        <v>0.25</v>
      </c>
    </row>
    <row r="12" spans="1:7" ht="12">
      <c r="A12" s="7">
        <v>41576</v>
      </c>
      <c r="B12" s="8" t="s">
        <v>236</v>
      </c>
      <c r="C12" s="9">
        <v>0.020833333333333332</v>
      </c>
      <c r="D12" s="10">
        <v>0.5</v>
      </c>
      <c r="E12" s="10"/>
      <c r="F12" s="10"/>
      <c r="G12" s="10"/>
    </row>
    <row r="13" spans="1:7" ht="12">
      <c r="A13" s="7">
        <v>41576</v>
      </c>
      <c r="B13" s="8" t="s">
        <v>237</v>
      </c>
      <c r="C13" s="9">
        <v>0.0625</v>
      </c>
      <c r="D13" s="10"/>
      <c r="E13" s="10"/>
      <c r="F13" s="10"/>
      <c r="G13" s="10">
        <v>1.5</v>
      </c>
    </row>
    <row r="14" spans="1:7" ht="12">
      <c r="A14" s="7">
        <v>41576</v>
      </c>
      <c r="B14" s="8" t="s">
        <v>238</v>
      </c>
      <c r="C14" s="9">
        <v>0.020833333333333332</v>
      </c>
      <c r="D14" s="10"/>
      <c r="E14" s="10"/>
      <c r="F14" s="10">
        <v>0.5</v>
      </c>
      <c r="G14" s="10"/>
    </row>
    <row r="15" spans="1:7" ht="12">
      <c r="A15" s="7">
        <v>41576</v>
      </c>
      <c r="B15" s="8" t="s">
        <v>25</v>
      </c>
      <c r="C15" s="9">
        <v>0.03125</v>
      </c>
      <c r="D15" s="10"/>
      <c r="E15" s="10"/>
      <c r="F15" s="10"/>
      <c r="G15" s="10">
        <v>0.75</v>
      </c>
    </row>
    <row r="16" spans="1:7" ht="12">
      <c r="A16" s="7">
        <v>41577</v>
      </c>
      <c r="B16" s="8" t="s">
        <v>239</v>
      </c>
      <c r="C16" s="9">
        <v>0.0625</v>
      </c>
      <c r="D16" s="10">
        <v>1.5</v>
      </c>
      <c r="E16" s="10"/>
      <c r="F16" s="10"/>
      <c r="G16" s="10"/>
    </row>
    <row r="17" spans="1:7" ht="12">
      <c r="A17" s="7">
        <v>41577</v>
      </c>
      <c r="B17" s="8" t="s">
        <v>240</v>
      </c>
      <c r="C17" s="9">
        <v>0.03125</v>
      </c>
      <c r="D17" s="10">
        <v>0.75</v>
      </c>
      <c r="E17" s="10"/>
      <c r="F17" s="10"/>
      <c r="G17" s="10"/>
    </row>
    <row r="18" spans="1:7" ht="12">
      <c r="A18" s="7">
        <v>41577</v>
      </c>
      <c r="B18" s="8" t="s">
        <v>241</v>
      </c>
      <c r="C18" s="9">
        <v>0.041666666666666664</v>
      </c>
      <c r="D18" s="10">
        <v>1</v>
      </c>
      <c r="E18" s="10"/>
      <c r="F18" s="10"/>
      <c r="G18" s="10"/>
    </row>
    <row r="19" spans="1:7" ht="12">
      <c r="A19" s="7">
        <v>41577</v>
      </c>
      <c r="B19" s="8" t="s">
        <v>221</v>
      </c>
      <c r="C19" s="9">
        <v>0.020833333333333332</v>
      </c>
      <c r="D19" s="10">
        <v>0.5</v>
      </c>
      <c r="E19" s="10"/>
      <c r="F19" s="10"/>
      <c r="G19" s="10"/>
    </row>
    <row r="20" spans="1:7" ht="12">
      <c r="A20" s="7">
        <v>41577</v>
      </c>
      <c r="B20" s="8" t="s">
        <v>18</v>
      </c>
      <c r="C20" s="9">
        <v>0.10416666666666667</v>
      </c>
      <c r="D20" s="10">
        <v>2.5</v>
      </c>
      <c r="E20" s="10"/>
      <c r="F20" s="10"/>
      <c r="G20" s="10"/>
    </row>
    <row r="21" spans="1:7" ht="12">
      <c r="A21" s="7">
        <v>41577</v>
      </c>
      <c r="B21" s="8" t="s">
        <v>52</v>
      </c>
      <c r="C21" s="9">
        <v>0.041666666666666664</v>
      </c>
      <c r="D21" s="10"/>
      <c r="E21" s="10"/>
      <c r="F21" s="10"/>
      <c r="G21" s="10">
        <v>1</v>
      </c>
    </row>
    <row r="22" spans="1:7" ht="12">
      <c r="A22" s="7">
        <v>41578</v>
      </c>
      <c r="B22" s="8" t="s">
        <v>242</v>
      </c>
      <c r="C22" s="9">
        <v>0.010416666666666666</v>
      </c>
      <c r="D22" s="10"/>
      <c r="E22" s="10"/>
      <c r="F22" s="10">
        <v>0.25</v>
      </c>
      <c r="G22" s="10"/>
    </row>
    <row r="23" spans="1:7" ht="12">
      <c r="A23" s="7">
        <v>41578</v>
      </c>
      <c r="B23" s="8" t="s">
        <v>243</v>
      </c>
      <c r="C23" s="9">
        <v>0.03125</v>
      </c>
      <c r="D23" s="10"/>
      <c r="E23" s="10"/>
      <c r="F23" s="10">
        <v>0.75</v>
      </c>
      <c r="G23" s="10"/>
    </row>
    <row r="24" spans="1:7" ht="12">
      <c r="A24" s="7">
        <v>41578</v>
      </c>
      <c r="B24" s="8" t="s">
        <v>244</v>
      </c>
      <c r="C24" s="9">
        <v>0.041666666666666664</v>
      </c>
      <c r="D24" s="10"/>
      <c r="E24" s="10"/>
      <c r="F24" s="10">
        <v>1</v>
      </c>
      <c r="G24" s="10"/>
    </row>
    <row r="25" spans="1:7" ht="12">
      <c r="A25" s="7">
        <v>41578</v>
      </c>
      <c r="B25" s="8" t="s">
        <v>245</v>
      </c>
      <c r="C25" s="9">
        <v>0.0625</v>
      </c>
      <c r="D25" s="10">
        <v>1.5</v>
      </c>
      <c r="E25" s="10"/>
      <c r="F25" s="10"/>
      <c r="G25" s="10"/>
    </row>
    <row r="26" spans="1:7" ht="12">
      <c r="A26" s="7">
        <v>41578</v>
      </c>
      <c r="B26" s="8" t="s">
        <v>191</v>
      </c>
      <c r="C26" s="9">
        <v>0.020833333333333332</v>
      </c>
      <c r="D26" s="10"/>
      <c r="E26" s="10">
        <v>0.5</v>
      </c>
      <c r="F26" s="10"/>
      <c r="G26" s="10"/>
    </row>
    <row r="27" spans="1:7" ht="12">
      <c r="A27" s="7">
        <v>41578</v>
      </c>
      <c r="B27" s="8" t="s">
        <v>191</v>
      </c>
      <c r="C27" s="9">
        <v>0.010416666666666666</v>
      </c>
      <c r="D27" s="10"/>
      <c r="E27" s="10">
        <v>0.25</v>
      </c>
      <c r="F27" s="10"/>
      <c r="G27" s="10"/>
    </row>
    <row r="28" spans="1:7" ht="12">
      <c r="A28" s="7">
        <v>41578</v>
      </c>
      <c r="B28" s="8" t="s">
        <v>246</v>
      </c>
      <c r="C28" s="9">
        <v>0.08333333333333333</v>
      </c>
      <c r="D28" s="10">
        <v>2</v>
      </c>
      <c r="E28" s="10"/>
      <c r="F28" s="10"/>
      <c r="G28" s="10"/>
    </row>
    <row r="29" spans="1:7" ht="12">
      <c r="A29" s="7">
        <v>41578</v>
      </c>
      <c r="B29" s="8" t="s">
        <v>247</v>
      </c>
      <c r="C29" s="9">
        <v>0.041666666666666664</v>
      </c>
      <c r="D29" s="10">
        <v>1</v>
      </c>
      <c r="E29" s="10"/>
      <c r="F29" s="10"/>
      <c r="G29" s="10"/>
    </row>
    <row r="30" spans="1:7" ht="12">
      <c r="A30" s="7">
        <v>41579</v>
      </c>
      <c r="B30" s="8" t="s">
        <v>248</v>
      </c>
      <c r="C30" s="9">
        <v>0.08333333333333333</v>
      </c>
      <c r="D30" s="10">
        <v>2</v>
      </c>
      <c r="E30" s="10"/>
      <c r="F30" s="10"/>
      <c r="G30" s="10"/>
    </row>
    <row r="31" spans="1:7" ht="12">
      <c r="A31" s="7">
        <v>41579</v>
      </c>
      <c r="B31" s="8" t="s">
        <v>236</v>
      </c>
      <c r="C31" s="9">
        <v>0.020833333333333332</v>
      </c>
      <c r="D31" s="10">
        <v>0.5</v>
      </c>
      <c r="E31" s="10"/>
      <c r="F31" s="10"/>
      <c r="G31" s="10"/>
    </row>
    <row r="32" spans="1:7" ht="12">
      <c r="A32" s="7">
        <v>41579</v>
      </c>
      <c r="B32" s="8" t="s">
        <v>249</v>
      </c>
      <c r="C32" s="9">
        <v>0.010416666666666666</v>
      </c>
      <c r="D32" s="10">
        <v>0.25</v>
      </c>
      <c r="E32" s="10"/>
      <c r="F32" s="10"/>
      <c r="G32" s="10"/>
    </row>
    <row r="33" spans="1:7" ht="12">
      <c r="A33" s="7">
        <v>41579</v>
      </c>
      <c r="B33" s="8" t="s">
        <v>231</v>
      </c>
      <c r="C33" s="9">
        <v>0.020833333333333332</v>
      </c>
      <c r="D33" s="10">
        <v>0.5</v>
      </c>
      <c r="E33" s="10"/>
      <c r="F33" s="10"/>
      <c r="G33" s="10"/>
    </row>
    <row r="34" spans="1:7" ht="12">
      <c r="A34" s="7">
        <v>41579</v>
      </c>
      <c r="B34" s="8" t="s">
        <v>232</v>
      </c>
      <c r="C34" s="9">
        <v>0.010416666666666666</v>
      </c>
      <c r="D34" s="10">
        <v>0.25</v>
      </c>
      <c r="E34" s="10"/>
      <c r="F34" s="10"/>
      <c r="G34" s="10"/>
    </row>
    <row r="35" spans="1:7" ht="12">
      <c r="A35" s="7">
        <v>41579</v>
      </c>
      <c r="B35" s="8" t="s">
        <v>124</v>
      </c>
      <c r="C35" s="9">
        <v>0.020833333333333332</v>
      </c>
      <c r="D35" s="10">
        <v>0.5</v>
      </c>
      <c r="E35" s="10"/>
      <c r="F35" s="10"/>
      <c r="G35" s="10"/>
    </row>
    <row r="36" spans="1:7" ht="12">
      <c r="A36" s="7">
        <v>41579</v>
      </c>
      <c r="B36" s="8" t="s">
        <v>250</v>
      </c>
      <c r="C36" s="9">
        <v>0.010416666666666666</v>
      </c>
      <c r="D36" s="10">
        <v>0.25</v>
      </c>
      <c r="E36" s="10"/>
      <c r="F36" s="10"/>
      <c r="G36" s="10"/>
    </row>
    <row r="37" spans="1:7" ht="12">
      <c r="A37" s="7">
        <v>41579</v>
      </c>
      <c r="B37" s="8" t="s">
        <v>117</v>
      </c>
      <c r="C37" s="9">
        <v>0.052083333333333336</v>
      </c>
      <c r="D37" s="10"/>
      <c r="E37" s="10">
        <v>1.25</v>
      </c>
      <c r="F37" s="10"/>
      <c r="G37" s="10"/>
    </row>
    <row r="38" spans="1:7" ht="12">
      <c r="A38" s="7">
        <v>41579</v>
      </c>
      <c r="B38" s="8" t="s">
        <v>251</v>
      </c>
      <c r="C38" s="9">
        <v>0.03125</v>
      </c>
      <c r="D38" s="10">
        <v>0.75</v>
      </c>
      <c r="E38" s="10"/>
      <c r="F38" s="10"/>
      <c r="G38" s="10"/>
    </row>
    <row r="39" spans="1:7" ht="12">
      <c r="A39" s="7">
        <v>41579</v>
      </c>
      <c r="B39" s="8" t="s">
        <v>252</v>
      </c>
      <c r="C39" s="9">
        <v>0.03125</v>
      </c>
      <c r="D39" s="10">
        <v>0.75</v>
      </c>
      <c r="E39" s="10"/>
      <c r="F39" s="10"/>
      <c r="G39" s="10"/>
    </row>
    <row r="40" spans="1:7" ht="12">
      <c r="A40" s="7">
        <v>41579</v>
      </c>
      <c r="B40" s="8" t="s">
        <v>253</v>
      </c>
      <c r="C40" s="9">
        <v>0.041666666666666664</v>
      </c>
      <c r="D40" s="10">
        <v>1</v>
      </c>
      <c r="E40" s="10"/>
      <c r="F40" s="10"/>
      <c r="G40" s="10"/>
    </row>
    <row r="41" spans="1:7" ht="12">
      <c r="A41" s="7">
        <v>41580</v>
      </c>
      <c r="B41" s="8" t="s">
        <v>254</v>
      </c>
      <c r="C41" s="9">
        <v>0.041666666666666664</v>
      </c>
      <c r="D41" s="10"/>
      <c r="E41" s="10">
        <v>1</v>
      </c>
      <c r="F41" s="10"/>
      <c r="G41" s="10"/>
    </row>
    <row r="42" spans="1:7" ht="12">
      <c r="A42" s="7">
        <v>41580</v>
      </c>
      <c r="B42" s="8" t="s">
        <v>255</v>
      </c>
      <c r="C42" s="9">
        <v>0.020833333333333332</v>
      </c>
      <c r="D42" s="10"/>
      <c r="E42" s="10">
        <v>0.5</v>
      </c>
      <c r="F42" s="10"/>
      <c r="G42" s="10"/>
    </row>
    <row r="43" spans="1:7" ht="12">
      <c r="A43" s="7">
        <v>41581</v>
      </c>
      <c r="B43" s="8" t="s">
        <v>256</v>
      </c>
      <c r="C43" s="9">
        <v>0.125</v>
      </c>
      <c r="D43" s="10"/>
      <c r="E43" s="10"/>
      <c r="F43" s="10"/>
      <c r="G43" s="10">
        <v>3</v>
      </c>
    </row>
    <row r="44" spans="1:7" ht="12">
      <c r="A44" s="7">
        <v>41581</v>
      </c>
      <c r="B44" s="8" t="s">
        <v>257</v>
      </c>
      <c r="C44" s="9">
        <v>0.10416666666666667</v>
      </c>
      <c r="D44" s="10"/>
      <c r="E44" s="10"/>
      <c r="F44" s="10"/>
      <c r="G44" s="10">
        <v>2.5</v>
      </c>
    </row>
    <row r="45" spans="1:7" ht="12">
      <c r="A45" s="7">
        <v>41581</v>
      </c>
      <c r="B45" s="8" t="s">
        <v>260</v>
      </c>
      <c r="C45" s="9">
        <v>0.0625</v>
      </c>
      <c r="D45" s="10"/>
      <c r="E45" s="10"/>
      <c r="F45" s="10"/>
      <c r="G45" s="10">
        <v>1.5</v>
      </c>
    </row>
    <row r="46" spans="1:7" ht="12">
      <c r="A46" s="7">
        <v>41582</v>
      </c>
      <c r="B46" s="8" t="s">
        <v>258</v>
      </c>
      <c r="C46" s="9">
        <v>0.3958333333333333</v>
      </c>
      <c r="D46" s="10"/>
      <c r="E46" s="10"/>
      <c r="F46" s="10"/>
      <c r="G46" s="10">
        <v>9.5</v>
      </c>
    </row>
    <row r="47" spans="1:7" ht="12">
      <c r="A47" s="7">
        <v>41582</v>
      </c>
      <c r="B47" s="8" t="s">
        <v>25</v>
      </c>
      <c r="C47" s="9">
        <v>0.08333333333333333</v>
      </c>
      <c r="D47" s="10"/>
      <c r="E47" s="10"/>
      <c r="F47" s="10"/>
      <c r="G47" s="10">
        <v>2</v>
      </c>
    </row>
    <row r="48" spans="1:7" ht="12">
      <c r="A48" s="7">
        <v>41583</v>
      </c>
      <c r="B48" s="8" t="s">
        <v>258</v>
      </c>
      <c r="C48" s="9">
        <v>0.22916666666666666</v>
      </c>
      <c r="D48" s="10"/>
      <c r="E48" s="10"/>
      <c r="F48" s="10"/>
      <c r="G48" s="10">
        <v>5.5</v>
      </c>
    </row>
    <row r="49" spans="1:7" ht="12">
      <c r="A49" s="7">
        <v>41583</v>
      </c>
      <c r="B49" s="8" t="s">
        <v>259</v>
      </c>
      <c r="C49" s="9">
        <v>0.1875</v>
      </c>
      <c r="D49" s="10"/>
      <c r="E49" s="10"/>
      <c r="F49" s="10"/>
      <c r="G49" s="10">
        <v>4.5</v>
      </c>
    </row>
    <row r="50" spans="1:7" ht="12">
      <c r="A50" s="7">
        <v>41584</v>
      </c>
      <c r="B50" s="8" t="s">
        <v>261</v>
      </c>
      <c r="C50" s="9">
        <v>0.020833333333333332</v>
      </c>
      <c r="D50" s="10">
        <v>0.5</v>
      </c>
      <c r="E50" s="10"/>
      <c r="F50" s="10"/>
      <c r="G50" s="10"/>
    </row>
    <row r="51" spans="1:7" ht="12">
      <c r="A51" s="7">
        <v>41584</v>
      </c>
      <c r="B51" s="8" t="s">
        <v>262</v>
      </c>
      <c r="C51" s="9">
        <v>0.010416666666666666</v>
      </c>
      <c r="D51" s="10"/>
      <c r="E51" s="10"/>
      <c r="F51" s="10">
        <v>0.25</v>
      </c>
      <c r="G51" s="10"/>
    </row>
    <row r="52" spans="1:7" ht="12">
      <c r="A52" s="7">
        <v>41584</v>
      </c>
      <c r="B52" s="8" t="s">
        <v>263</v>
      </c>
      <c r="C52" s="9">
        <v>0.020833333333333332</v>
      </c>
      <c r="D52" s="10"/>
      <c r="E52" s="10">
        <v>0.5</v>
      </c>
      <c r="F52" s="10"/>
      <c r="G52" s="10"/>
    </row>
    <row r="53" spans="1:7" ht="12">
      <c r="A53" s="7">
        <v>41584</v>
      </c>
      <c r="B53" s="8" t="s">
        <v>221</v>
      </c>
      <c r="C53" s="9">
        <v>0.041666666666666664</v>
      </c>
      <c r="D53" s="10">
        <v>1</v>
      </c>
      <c r="E53" s="10"/>
      <c r="F53" s="10"/>
      <c r="G53" s="10"/>
    </row>
    <row r="54" spans="1:7" ht="12">
      <c r="A54" s="7">
        <v>41584</v>
      </c>
      <c r="B54" s="8" t="s">
        <v>18</v>
      </c>
      <c r="C54" s="9">
        <v>0.10416666666666667</v>
      </c>
      <c r="D54" s="10">
        <v>2.5</v>
      </c>
      <c r="E54" s="10"/>
      <c r="F54" s="10"/>
      <c r="G54" s="10"/>
    </row>
    <row r="55" spans="1:7" ht="12">
      <c r="A55" s="7">
        <v>41584</v>
      </c>
      <c r="B55" s="8" t="s">
        <v>264</v>
      </c>
      <c r="C55" s="9">
        <v>0.041666666666666664</v>
      </c>
      <c r="D55" s="10"/>
      <c r="E55" s="10"/>
      <c r="F55" s="10">
        <v>1</v>
      </c>
      <c r="G55" s="10"/>
    </row>
    <row r="56" spans="1:7" ht="12">
      <c r="A56" s="7">
        <v>41584</v>
      </c>
      <c r="B56" s="8" t="s">
        <v>265</v>
      </c>
      <c r="C56" s="9">
        <v>0.010416666666666666</v>
      </c>
      <c r="D56" s="10"/>
      <c r="E56" s="10"/>
      <c r="F56" s="10">
        <v>0.25</v>
      </c>
      <c r="G56" s="10"/>
    </row>
    <row r="57" spans="1:7" ht="12">
      <c r="A57" s="7">
        <v>41585</v>
      </c>
      <c r="B57" s="8" t="s">
        <v>203</v>
      </c>
      <c r="C57" s="9">
        <v>0.03125</v>
      </c>
      <c r="D57" s="10"/>
      <c r="E57" s="10"/>
      <c r="F57" s="10">
        <v>0.75</v>
      </c>
      <c r="G57" s="10"/>
    </row>
    <row r="58" spans="1:7" ht="12">
      <c r="A58" s="7">
        <v>41585</v>
      </c>
      <c r="B58" s="8" t="s">
        <v>266</v>
      </c>
      <c r="C58" s="9">
        <v>0.041666666666666664</v>
      </c>
      <c r="D58" s="10"/>
      <c r="E58" s="10"/>
      <c r="F58" s="10"/>
      <c r="G58" s="10">
        <v>1</v>
      </c>
    </row>
    <row r="59" spans="1:7" ht="12">
      <c r="A59" s="7">
        <v>41585</v>
      </c>
      <c r="B59" s="8" t="s">
        <v>267</v>
      </c>
      <c r="C59" s="9">
        <v>0.041666666666666664</v>
      </c>
      <c r="D59" s="10"/>
      <c r="E59" s="10"/>
      <c r="F59" s="10">
        <v>1</v>
      </c>
      <c r="G59" s="10"/>
    </row>
    <row r="60" spans="1:7" ht="12">
      <c r="A60" s="7">
        <v>41585</v>
      </c>
      <c r="B60" s="8" t="s">
        <v>25</v>
      </c>
      <c r="C60" s="9">
        <v>0.125</v>
      </c>
      <c r="D60" s="10"/>
      <c r="E60" s="10"/>
      <c r="F60" s="10"/>
      <c r="G60" s="10">
        <v>3</v>
      </c>
    </row>
    <row r="61" spans="1:7" ht="12">
      <c r="A61" s="7">
        <v>41585</v>
      </c>
      <c r="B61" s="8" t="s">
        <v>268</v>
      </c>
      <c r="C61" s="9">
        <v>0.1875</v>
      </c>
      <c r="D61" s="10"/>
      <c r="E61" s="10"/>
      <c r="F61" s="10"/>
      <c r="G61" s="10">
        <v>4.5</v>
      </c>
    </row>
    <row r="62" spans="1:7" ht="12">
      <c r="A62" s="7">
        <v>41586</v>
      </c>
      <c r="B62" s="8" t="s">
        <v>25</v>
      </c>
      <c r="C62" s="9">
        <v>0.041666666666666664</v>
      </c>
      <c r="D62" s="10"/>
      <c r="E62" s="10"/>
      <c r="F62" s="10"/>
      <c r="G62" s="10">
        <v>1</v>
      </c>
    </row>
    <row r="63" spans="1:8" ht="12">
      <c r="A63" s="7"/>
      <c r="B63" s="8"/>
      <c r="C63" s="9"/>
      <c r="D63" s="6" t="s">
        <v>7</v>
      </c>
      <c r="E63" s="6" t="s">
        <v>8</v>
      </c>
      <c r="F63" s="6" t="s">
        <v>9</v>
      </c>
      <c r="G63" s="6" t="s">
        <v>10</v>
      </c>
      <c r="H63" s="21" t="s">
        <v>429</v>
      </c>
    </row>
    <row r="64" spans="1:8" ht="12">
      <c r="A64" s="7"/>
      <c r="B64" s="8" t="s">
        <v>13</v>
      </c>
      <c r="C64" s="9">
        <f>SUM(D64:G64)</f>
        <v>77.25</v>
      </c>
      <c r="D64" s="10">
        <f>SUM(D5:D62)</f>
        <v>23</v>
      </c>
      <c r="E64" s="10">
        <f>SUM(E5:E62)</f>
        <v>4.25</v>
      </c>
      <c r="F64" s="10">
        <f>SUM(F5:F62)</f>
        <v>6.75</v>
      </c>
      <c r="G64" s="10">
        <f>SUM(G5:G62)</f>
        <v>43.25</v>
      </c>
      <c r="H64" s="18">
        <f>SUM(D64+E64+F64+G64)</f>
        <v>77.25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68">
      <selection activeCell="H91" sqref="H91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281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41589</v>
      </c>
      <c r="B5" s="8" t="s">
        <v>25</v>
      </c>
      <c r="C5" s="17">
        <v>0.041666666666666664</v>
      </c>
      <c r="D5" s="6"/>
      <c r="E5" s="6"/>
      <c r="F5" s="6"/>
      <c r="G5" s="19">
        <v>1</v>
      </c>
    </row>
    <row r="6" spans="1:7" ht="12">
      <c r="A6" s="7">
        <v>41589</v>
      </c>
      <c r="B6" s="8" t="s">
        <v>269</v>
      </c>
      <c r="C6" s="9">
        <v>0.03125</v>
      </c>
      <c r="D6" s="10"/>
      <c r="E6" s="10"/>
      <c r="F6" s="10"/>
      <c r="G6" s="10">
        <v>0.75</v>
      </c>
    </row>
    <row r="7" spans="1:7" ht="12">
      <c r="A7" s="7">
        <v>41589</v>
      </c>
      <c r="B7" s="8" t="s">
        <v>271</v>
      </c>
      <c r="C7" s="9">
        <v>0.03125</v>
      </c>
      <c r="D7" s="10"/>
      <c r="E7" s="10">
        <v>0.75</v>
      </c>
      <c r="F7" s="10"/>
      <c r="G7" s="10"/>
    </row>
    <row r="8" spans="1:7" ht="12">
      <c r="A8" s="7">
        <v>41589</v>
      </c>
      <c r="B8" s="8" t="s">
        <v>272</v>
      </c>
      <c r="C8" s="9">
        <v>0.0625</v>
      </c>
      <c r="D8" s="10"/>
      <c r="E8" s="10"/>
      <c r="F8" s="10"/>
      <c r="G8" s="10">
        <v>1.5</v>
      </c>
    </row>
    <row r="9" spans="1:7" ht="12">
      <c r="A9" s="7">
        <v>41589</v>
      </c>
      <c r="B9" s="8" t="s">
        <v>273</v>
      </c>
      <c r="C9" s="9">
        <v>0.0625</v>
      </c>
      <c r="D9" s="10">
        <v>1.5</v>
      </c>
      <c r="E9" s="10"/>
      <c r="F9" s="10"/>
      <c r="G9" s="10"/>
    </row>
    <row r="10" spans="1:7" ht="12">
      <c r="A10" s="7">
        <v>41589</v>
      </c>
      <c r="B10" s="8" t="s">
        <v>274</v>
      </c>
      <c r="C10" s="9">
        <v>0.08333333333333333</v>
      </c>
      <c r="D10" s="10">
        <v>2</v>
      </c>
      <c r="E10" s="10"/>
      <c r="F10" s="10"/>
      <c r="G10" s="10"/>
    </row>
    <row r="11" spans="1:7" ht="12">
      <c r="A11" s="7">
        <v>41590</v>
      </c>
      <c r="B11" s="8" t="s">
        <v>269</v>
      </c>
      <c r="C11" s="9">
        <v>0.041666666666666664</v>
      </c>
      <c r="D11" s="10"/>
      <c r="E11" s="10"/>
      <c r="F11" s="10"/>
      <c r="G11" s="10">
        <v>1</v>
      </c>
    </row>
    <row r="12" spans="1:7" ht="12">
      <c r="A12" s="7">
        <v>41590</v>
      </c>
      <c r="B12" s="8" t="s">
        <v>275</v>
      </c>
      <c r="C12" s="9">
        <v>0.03125</v>
      </c>
      <c r="D12" s="10"/>
      <c r="E12" s="10"/>
      <c r="F12" s="10"/>
      <c r="G12" s="10">
        <v>0.75</v>
      </c>
    </row>
    <row r="13" spans="1:7" ht="12">
      <c r="A13" s="7">
        <v>41590</v>
      </c>
      <c r="B13" s="8" t="s">
        <v>278</v>
      </c>
      <c r="C13" s="9">
        <v>0.052083333333333336</v>
      </c>
      <c r="D13" s="10"/>
      <c r="E13" s="10">
        <v>1.25</v>
      </c>
      <c r="F13" s="10"/>
      <c r="G13" s="10"/>
    </row>
    <row r="14" spans="1:7" ht="12">
      <c r="A14" s="7">
        <v>41590</v>
      </c>
      <c r="B14" s="8" t="s">
        <v>276</v>
      </c>
      <c r="C14" s="9">
        <v>0.020833333333333332</v>
      </c>
      <c r="D14" s="10">
        <v>0.5</v>
      </c>
      <c r="E14" s="10"/>
      <c r="F14" s="10"/>
      <c r="G14" s="10"/>
    </row>
    <row r="15" spans="1:7" ht="12">
      <c r="A15" s="7">
        <v>41590</v>
      </c>
      <c r="B15" s="8" t="s">
        <v>277</v>
      </c>
      <c r="C15" s="9">
        <v>0.010416666666666666</v>
      </c>
      <c r="D15" s="10"/>
      <c r="E15" s="10"/>
      <c r="F15" s="10">
        <v>0.25</v>
      </c>
      <c r="G15" s="10"/>
    </row>
    <row r="16" spans="1:7" ht="12">
      <c r="A16" s="7">
        <v>41590</v>
      </c>
      <c r="B16" s="8" t="s">
        <v>279</v>
      </c>
      <c r="C16" s="9">
        <v>0.052083333333333336</v>
      </c>
      <c r="D16" s="10"/>
      <c r="E16" s="10"/>
      <c r="F16" s="10">
        <v>1.25</v>
      </c>
      <c r="G16" s="10"/>
    </row>
    <row r="17" spans="1:7" ht="12">
      <c r="A17" s="7">
        <v>41591</v>
      </c>
      <c r="B17" s="8" t="s">
        <v>280</v>
      </c>
      <c r="C17" s="9">
        <v>0.020833333333333332</v>
      </c>
      <c r="D17" s="10"/>
      <c r="E17" s="10"/>
      <c r="F17" s="10">
        <v>0.5</v>
      </c>
      <c r="G17" s="10"/>
    </row>
    <row r="18" spans="1:7" ht="12">
      <c r="A18" s="7">
        <v>41591</v>
      </c>
      <c r="B18" s="8" t="s">
        <v>281</v>
      </c>
      <c r="C18" s="9">
        <v>0.03125</v>
      </c>
      <c r="D18" s="10"/>
      <c r="E18" s="10">
        <v>0.75</v>
      </c>
      <c r="F18" s="10"/>
      <c r="G18" s="10"/>
    </row>
    <row r="19" spans="1:7" ht="12">
      <c r="A19" s="7">
        <v>41591</v>
      </c>
      <c r="B19" s="8" t="s">
        <v>283</v>
      </c>
      <c r="C19" s="9">
        <v>0.08333333333333333</v>
      </c>
      <c r="D19" s="10">
        <v>2</v>
      </c>
      <c r="E19" s="10"/>
      <c r="F19" s="10"/>
      <c r="G19" s="10"/>
    </row>
    <row r="20" spans="1:7" ht="12">
      <c r="A20" s="7">
        <v>41591</v>
      </c>
      <c r="B20" s="8" t="s">
        <v>221</v>
      </c>
      <c r="C20" s="9">
        <v>0.041666666666666664</v>
      </c>
      <c r="D20" s="10">
        <v>1</v>
      </c>
      <c r="E20" s="10"/>
      <c r="F20" s="10"/>
      <c r="G20" s="10"/>
    </row>
    <row r="21" spans="1:7" ht="12">
      <c r="A21" s="7">
        <v>41591</v>
      </c>
      <c r="B21" s="8" t="s">
        <v>18</v>
      </c>
      <c r="C21" s="9">
        <v>0.10416666666666667</v>
      </c>
      <c r="D21" s="10">
        <v>2.5</v>
      </c>
      <c r="E21" s="10"/>
      <c r="F21" s="10"/>
      <c r="G21" s="10"/>
    </row>
    <row r="22" spans="1:7" ht="12">
      <c r="A22" s="7">
        <v>41591</v>
      </c>
      <c r="B22" s="8" t="s">
        <v>282</v>
      </c>
      <c r="C22" s="9">
        <v>0.041666666666666664</v>
      </c>
      <c r="D22" s="10"/>
      <c r="E22" s="10"/>
      <c r="F22" s="10">
        <v>1</v>
      </c>
      <c r="G22" s="10"/>
    </row>
    <row r="23" spans="1:7" ht="12">
      <c r="A23" s="7">
        <v>41591</v>
      </c>
      <c r="B23" s="8" t="s">
        <v>221</v>
      </c>
      <c r="C23" s="9">
        <v>0.03125</v>
      </c>
      <c r="D23" s="10">
        <v>0.75</v>
      </c>
      <c r="E23" s="10"/>
      <c r="F23" s="10"/>
      <c r="G23" s="10"/>
    </row>
    <row r="24" spans="1:7" ht="12">
      <c r="A24" s="7">
        <v>41591</v>
      </c>
      <c r="B24" s="8" t="s">
        <v>25</v>
      </c>
      <c r="C24" s="9">
        <v>0.020833333333333332</v>
      </c>
      <c r="D24" s="10"/>
      <c r="E24" s="10"/>
      <c r="F24" s="10"/>
      <c r="G24" s="10">
        <v>0.5</v>
      </c>
    </row>
    <row r="25" spans="1:7" ht="12">
      <c r="A25" s="7">
        <v>41592</v>
      </c>
      <c r="B25" s="8" t="s">
        <v>284</v>
      </c>
      <c r="C25" s="9">
        <v>0.020833333333333332</v>
      </c>
      <c r="D25" s="10">
        <v>0.5</v>
      </c>
      <c r="E25" s="10"/>
      <c r="F25" s="10"/>
      <c r="G25" s="10"/>
    </row>
    <row r="26" spans="1:7" ht="12">
      <c r="A26" s="7">
        <v>41592</v>
      </c>
      <c r="B26" s="8" t="s">
        <v>285</v>
      </c>
      <c r="C26" s="9">
        <v>0.020833333333333332</v>
      </c>
      <c r="D26" s="10"/>
      <c r="E26" s="10"/>
      <c r="F26" s="10">
        <v>0.5</v>
      </c>
      <c r="G26" s="10"/>
    </row>
    <row r="27" spans="1:7" ht="12">
      <c r="A27" s="7">
        <v>41592</v>
      </c>
      <c r="B27" s="8" t="s">
        <v>286</v>
      </c>
      <c r="C27" s="9">
        <v>0.041666666666666664</v>
      </c>
      <c r="D27" s="10">
        <v>1</v>
      </c>
      <c r="E27" s="10"/>
      <c r="F27" s="10"/>
      <c r="G27" s="10"/>
    </row>
    <row r="28" spans="1:7" ht="12">
      <c r="A28" s="7">
        <v>41592</v>
      </c>
      <c r="B28" s="8" t="s">
        <v>288</v>
      </c>
      <c r="C28" s="9">
        <v>0.020833333333333332</v>
      </c>
      <c r="D28" s="10">
        <v>0.5</v>
      </c>
      <c r="E28" s="10"/>
      <c r="F28" s="10"/>
      <c r="G28" s="10"/>
    </row>
    <row r="29" spans="1:7" ht="12">
      <c r="A29" s="7">
        <v>41592</v>
      </c>
      <c r="B29" s="8" t="s">
        <v>287</v>
      </c>
      <c r="C29" s="9">
        <v>0.020833333333333332</v>
      </c>
      <c r="D29" s="10">
        <v>0.5</v>
      </c>
      <c r="E29" s="10"/>
      <c r="F29" s="10"/>
      <c r="G29" s="10"/>
    </row>
    <row r="30" spans="1:7" ht="12">
      <c r="A30" s="7">
        <v>41592</v>
      </c>
      <c r="B30" s="8" t="s">
        <v>289</v>
      </c>
      <c r="C30" s="9">
        <v>0.041666666666666664</v>
      </c>
      <c r="D30" s="10">
        <v>1</v>
      </c>
      <c r="E30" s="10"/>
      <c r="F30" s="10"/>
      <c r="G30" s="10"/>
    </row>
    <row r="31" spans="1:7" ht="12">
      <c r="A31" s="7">
        <v>41592</v>
      </c>
      <c r="B31" s="8" t="s">
        <v>292</v>
      </c>
      <c r="C31" s="9">
        <v>0.03125</v>
      </c>
      <c r="D31" s="10"/>
      <c r="E31" s="10">
        <v>0.75</v>
      </c>
      <c r="F31" s="10"/>
      <c r="G31" s="10"/>
    </row>
    <row r="32" spans="1:7" ht="12">
      <c r="A32" s="7">
        <v>41592</v>
      </c>
      <c r="B32" s="8" t="s">
        <v>290</v>
      </c>
      <c r="C32" s="9">
        <v>0.041666666666666664</v>
      </c>
      <c r="D32" s="10"/>
      <c r="E32" s="10"/>
      <c r="F32" s="10">
        <v>1</v>
      </c>
      <c r="G32" s="10"/>
    </row>
    <row r="33" spans="1:7" ht="12">
      <c r="A33" s="7">
        <v>41592</v>
      </c>
      <c r="B33" s="8" t="s">
        <v>291</v>
      </c>
      <c r="C33" s="9">
        <v>0.041666666666666664</v>
      </c>
      <c r="D33" s="10"/>
      <c r="E33" s="10"/>
      <c r="F33" s="10"/>
      <c r="G33" s="10">
        <v>1</v>
      </c>
    </row>
    <row r="34" spans="1:7" ht="12">
      <c r="A34" s="7">
        <v>41593</v>
      </c>
      <c r="B34" s="8" t="s">
        <v>293</v>
      </c>
      <c r="C34" s="9">
        <v>0.041666666666666664</v>
      </c>
      <c r="D34" s="10">
        <v>1</v>
      </c>
      <c r="E34" s="10"/>
      <c r="F34" s="10"/>
      <c r="G34" s="10"/>
    </row>
    <row r="35" spans="1:7" ht="12">
      <c r="A35" s="7">
        <v>41593</v>
      </c>
      <c r="B35" s="8" t="s">
        <v>294</v>
      </c>
      <c r="C35" s="9">
        <v>0.020833333333333332</v>
      </c>
      <c r="D35" s="10">
        <v>0.5</v>
      </c>
      <c r="E35" s="10"/>
      <c r="F35" s="10"/>
      <c r="G35" s="10"/>
    </row>
    <row r="36" spans="1:7" ht="12">
      <c r="A36" s="7">
        <v>41593</v>
      </c>
      <c r="B36" s="8" t="s">
        <v>231</v>
      </c>
      <c r="C36" s="9">
        <v>0.020833333333333332</v>
      </c>
      <c r="D36" s="10">
        <v>0.5</v>
      </c>
      <c r="E36" s="10"/>
      <c r="F36" s="10"/>
      <c r="G36" s="10"/>
    </row>
    <row r="37" spans="1:7" ht="12">
      <c r="A37" s="7">
        <v>41593</v>
      </c>
      <c r="B37" s="8" t="s">
        <v>232</v>
      </c>
      <c r="C37" s="9">
        <v>0.010416666666666666</v>
      </c>
      <c r="D37" s="10">
        <v>0.25</v>
      </c>
      <c r="E37" s="10"/>
      <c r="F37" s="10"/>
      <c r="G37" s="10"/>
    </row>
    <row r="38" spans="1:7" ht="12">
      <c r="A38" s="7">
        <v>41593</v>
      </c>
      <c r="B38" s="8" t="s">
        <v>124</v>
      </c>
      <c r="C38" s="9">
        <v>0.020833333333333332</v>
      </c>
      <c r="D38" s="10">
        <v>0.5</v>
      </c>
      <c r="E38" s="10"/>
      <c r="F38" s="10"/>
      <c r="G38" s="10"/>
    </row>
    <row r="39" spans="1:7" ht="12">
      <c r="A39" s="7">
        <v>41593</v>
      </c>
      <c r="B39" s="8" t="s">
        <v>250</v>
      </c>
      <c r="C39" s="9">
        <v>0.010416666666666666</v>
      </c>
      <c r="D39" s="10">
        <v>0.25</v>
      </c>
      <c r="E39" s="10"/>
      <c r="F39" s="10"/>
      <c r="G39" s="10"/>
    </row>
    <row r="40" spans="1:7" ht="12">
      <c r="A40" s="7">
        <v>41593</v>
      </c>
      <c r="B40" s="8" t="s">
        <v>251</v>
      </c>
      <c r="C40" s="9">
        <v>0.03125</v>
      </c>
      <c r="D40" s="10"/>
      <c r="E40" s="10"/>
      <c r="F40" s="10"/>
      <c r="G40" s="10"/>
    </row>
    <row r="41" spans="1:7" ht="12">
      <c r="A41" s="7">
        <v>41593</v>
      </c>
      <c r="B41" s="8" t="s">
        <v>278</v>
      </c>
      <c r="C41" s="9">
        <v>0.03125</v>
      </c>
      <c r="D41" s="10"/>
      <c r="E41" s="10">
        <v>0.75</v>
      </c>
      <c r="F41" s="10"/>
      <c r="G41" s="10"/>
    </row>
    <row r="42" spans="1:7" ht="12">
      <c r="A42" s="7">
        <v>41593</v>
      </c>
      <c r="B42" s="8" t="s">
        <v>278</v>
      </c>
      <c r="C42" s="9">
        <v>0.03125</v>
      </c>
      <c r="D42" s="10"/>
      <c r="E42" s="10">
        <v>0.75</v>
      </c>
      <c r="F42" s="10"/>
      <c r="G42" s="10"/>
    </row>
    <row r="43" spans="1:7" ht="12">
      <c r="A43" s="7">
        <v>41596</v>
      </c>
      <c r="B43" s="8" t="s">
        <v>295</v>
      </c>
      <c r="C43" s="9">
        <v>0.08333333333333333</v>
      </c>
      <c r="D43" s="10"/>
      <c r="E43" s="10"/>
      <c r="F43" s="10"/>
      <c r="G43" s="10">
        <v>2</v>
      </c>
    </row>
    <row r="44" spans="1:7" ht="12">
      <c r="A44" s="7">
        <v>41596</v>
      </c>
      <c r="B44" s="8" t="s">
        <v>278</v>
      </c>
      <c r="C44" s="9">
        <v>0.052083333333333336</v>
      </c>
      <c r="D44" s="10"/>
      <c r="E44" s="10">
        <v>1.25</v>
      </c>
      <c r="F44" s="10"/>
      <c r="G44" s="10"/>
    </row>
    <row r="45" spans="1:7" ht="12">
      <c r="A45" s="7">
        <v>41596</v>
      </c>
      <c r="B45" s="8" t="s">
        <v>296</v>
      </c>
      <c r="C45" s="9">
        <v>0.010416666666666666</v>
      </c>
      <c r="D45" s="10"/>
      <c r="E45" s="10"/>
      <c r="F45" s="10">
        <v>0.25</v>
      </c>
      <c r="G45" s="10"/>
    </row>
    <row r="46" spans="1:7" ht="12">
      <c r="A46" s="7">
        <v>41596</v>
      </c>
      <c r="B46" s="8" t="s">
        <v>297</v>
      </c>
      <c r="C46" s="9">
        <v>0.010416666666666666</v>
      </c>
      <c r="D46" s="10"/>
      <c r="E46" s="10">
        <v>0.25</v>
      </c>
      <c r="F46" s="10"/>
      <c r="G46" s="10"/>
    </row>
    <row r="47" spans="1:7" ht="12">
      <c r="A47" s="7">
        <v>41596</v>
      </c>
      <c r="B47" s="8" t="s">
        <v>298</v>
      </c>
      <c r="C47" s="9">
        <v>0.010416666666666666</v>
      </c>
      <c r="D47" s="10"/>
      <c r="E47" s="10"/>
      <c r="F47" s="10"/>
      <c r="G47" s="10">
        <v>0.25</v>
      </c>
    </row>
    <row r="48" spans="1:7" ht="12">
      <c r="A48" s="7">
        <v>41596</v>
      </c>
      <c r="B48" s="8" t="s">
        <v>284</v>
      </c>
      <c r="C48" s="9">
        <v>0.010416666666666666</v>
      </c>
      <c r="D48" s="10">
        <v>0.25</v>
      </c>
      <c r="E48" s="10"/>
      <c r="F48" s="10"/>
      <c r="G48" s="10"/>
    </row>
    <row r="49" spans="1:7" ht="12">
      <c r="A49" s="7">
        <v>41596</v>
      </c>
      <c r="B49" s="8" t="s">
        <v>33</v>
      </c>
      <c r="C49" s="9">
        <v>0.09375</v>
      </c>
      <c r="D49" s="10"/>
      <c r="E49" s="10"/>
      <c r="F49" s="10"/>
      <c r="G49" s="10">
        <v>2.25</v>
      </c>
    </row>
    <row r="50" spans="1:7" ht="12">
      <c r="A50" s="7">
        <v>41596</v>
      </c>
      <c r="B50" s="8" t="s">
        <v>299</v>
      </c>
      <c r="C50" s="9">
        <v>0.0625</v>
      </c>
      <c r="D50" s="10"/>
      <c r="E50" s="10"/>
      <c r="F50" s="10"/>
      <c r="G50" s="10">
        <v>1.5</v>
      </c>
    </row>
    <row r="51" spans="1:7" ht="12">
      <c r="A51" s="7">
        <v>41597</v>
      </c>
      <c r="B51" s="8" t="s">
        <v>99</v>
      </c>
      <c r="C51" s="9">
        <v>0.020833333333333332</v>
      </c>
      <c r="D51" s="10"/>
      <c r="E51" s="10"/>
      <c r="F51" s="10"/>
      <c r="G51" s="10">
        <v>0.5</v>
      </c>
    </row>
    <row r="52" spans="1:7" ht="12">
      <c r="A52" s="7">
        <v>41597</v>
      </c>
      <c r="B52" s="8" t="s">
        <v>278</v>
      </c>
      <c r="C52" s="9">
        <v>0.010416666666666666</v>
      </c>
      <c r="D52" s="10"/>
      <c r="E52" s="10">
        <v>0.25</v>
      </c>
      <c r="F52" s="10"/>
      <c r="G52" s="10"/>
    </row>
    <row r="53" spans="1:7" ht="12">
      <c r="A53" s="7">
        <v>41597</v>
      </c>
      <c r="B53" s="8" t="s">
        <v>321</v>
      </c>
      <c r="C53" s="9">
        <v>0.052083333333333336</v>
      </c>
      <c r="D53" s="10">
        <v>1.25</v>
      </c>
      <c r="E53" s="10"/>
      <c r="F53" s="10"/>
      <c r="G53" s="10"/>
    </row>
    <row r="54" spans="1:7" ht="12">
      <c r="A54" s="7">
        <v>41597</v>
      </c>
      <c r="B54" s="8" t="s">
        <v>300</v>
      </c>
      <c r="C54" s="9">
        <v>0.041666666666666664</v>
      </c>
      <c r="D54" s="10"/>
      <c r="E54" s="10"/>
      <c r="F54" s="10">
        <v>1</v>
      </c>
      <c r="G54" s="10"/>
    </row>
    <row r="55" spans="1:7" ht="12">
      <c r="A55" s="7">
        <v>41597</v>
      </c>
      <c r="B55" s="8" t="s">
        <v>301</v>
      </c>
      <c r="C55" s="9">
        <v>0.020833333333333332</v>
      </c>
      <c r="D55" s="10">
        <v>0.5</v>
      </c>
      <c r="E55" s="10"/>
      <c r="F55" s="10"/>
      <c r="G55" s="10"/>
    </row>
    <row r="56" spans="1:7" ht="12">
      <c r="A56" s="7">
        <v>41597</v>
      </c>
      <c r="B56" s="8" t="s">
        <v>25</v>
      </c>
      <c r="C56" s="9">
        <v>0.020833333333333332</v>
      </c>
      <c r="D56" s="10"/>
      <c r="E56" s="10"/>
      <c r="F56" s="10"/>
      <c r="G56" s="10">
        <v>0.5</v>
      </c>
    </row>
    <row r="57" spans="1:7" ht="12">
      <c r="A57" s="7">
        <v>41597</v>
      </c>
      <c r="B57" s="8" t="s">
        <v>299</v>
      </c>
      <c r="C57" s="9">
        <v>0.020833333333333332</v>
      </c>
      <c r="D57" s="10"/>
      <c r="E57" s="10"/>
      <c r="F57" s="10"/>
      <c r="G57" s="10">
        <v>0.5</v>
      </c>
    </row>
    <row r="58" spans="1:7" ht="12">
      <c r="A58" s="7">
        <v>41597</v>
      </c>
      <c r="B58" s="8" t="s">
        <v>278</v>
      </c>
      <c r="C58" s="9">
        <v>0.020833333333333332</v>
      </c>
      <c r="D58" s="10"/>
      <c r="E58" s="10">
        <v>0.5</v>
      </c>
      <c r="F58" s="10"/>
      <c r="G58" s="10"/>
    </row>
    <row r="59" spans="1:7" ht="12">
      <c r="A59" s="7">
        <v>41597</v>
      </c>
      <c r="B59" s="8" t="s">
        <v>302</v>
      </c>
      <c r="C59" s="9">
        <v>0.020833333333333332</v>
      </c>
      <c r="D59" s="10"/>
      <c r="E59" s="10"/>
      <c r="F59" s="10"/>
      <c r="G59" s="10">
        <v>0.5</v>
      </c>
    </row>
    <row r="60" spans="1:7" ht="12">
      <c r="A60" s="7">
        <v>41597</v>
      </c>
      <c r="B60" s="8" t="s">
        <v>303</v>
      </c>
      <c r="C60" s="9">
        <v>0.020833333333333332</v>
      </c>
      <c r="D60" s="10"/>
      <c r="E60" s="10"/>
      <c r="F60" s="10"/>
      <c r="G60" s="10">
        <v>0.5</v>
      </c>
    </row>
    <row r="61" spans="1:7" ht="12">
      <c r="A61" s="7">
        <v>41597</v>
      </c>
      <c r="B61" s="8" t="s">
        <v>304</v>
      </c>
      <c r="C61" s="9">
        <v>0.020833333333333332</v>
      </c>
      <c r="D61" s="10"/>
      <c r="E61" s="10"/>
      <c r="F61" s="10"/>
      <c r="G61" s="10">
        <v>0.5</v>
      </c>
    </row>
    <row r="62" spans="1:7" ht="12">
      <c r="A62" s="7">
        <v>41597</v>
      </c>
      <c r="B62" s="8" t="s">
        <v>305</v>
      </c>
      <c r="C62" s="9">
        <v>0.020833333333333332</v>
      </c>
      <c r="D62" s="10"/>
      <c r="E62" s="10"/>
      <c r="F62" s="10"/>
      <c r="G62" s="10">
        <v>0.5</v>
      </c>
    </row>
    <row r="63" spans="1:7" ht="12">
      <c r="A63" s="7">
        <v>41597</v>
      </c>
      <c r="B63" s="8" t="s">
        <v>306</v>
      </c>
      <c r="C63" s="9">
        <v>0.041666666666666664</v>
      </c>
      <c r="D63" s="10"/>
      <c r="E63" s="10">
        <v>1</v>
      </c>
      <c r="F63" s="10"/>
      <c r="G63" s="10"/>
    </row>
    <row r="64" spans="1:7" ht="12">
      <c r="A64" s="7">
        <v>41598</v>
      </c>
      <c r="B64" s="8" t="s">
        <v>307</v>
      </c>
      <c r="C64" s="9">
        <v>0.020833333333333332</v>
      </c>
      <c r="D64" s="10"/>
      <c r="E64" s="10"/>
      <c r="F64" s="10">
        <v>0.5</v>
      </c>
      <c r="G64" s="10"/>
    </row>
    <row r="65" spans="1:7" ht="12">
      <c r="A65" s="7">
        <v>41598</v>
      </c>
      <c r="B65" s="8" t="s">
        <v>308</v>
      </c>
      <c r="C65" s="9">
        <v>0.041666666666666664</v>
      </c>
      <c r="D65" s="10">
        <v>1</v>
      </c>
      <c r="E65" s="10"/>
      <c r="F65" s="10"/>
      <c r="G65" s="10"/>
    </row>
    <row r="66" spans="1:7" ht="12">
      <c r="A66" s="7">
        <v>41598</v>
      </c>
      <c r="B66" s="8" t="s">
        <v>309</v>
      </c>
      <c r="C66" s="9">
        <v>0.020833333333333332</v>
      </c>
      <c r="D66" s="10"/>
      <c r="E66" s="10">
        <v>0.5</v>
      </c>
      <c r="F66" s="10"/>
      <c r="G66" s="10"/>
    </row>
    <row r="67" spans="1:7" ht="12">
      <c r="A67" s="7">
        <v>41598</v>
      </c>
      <c r="B67" s="8" t="s">
        <v>310</v>
      </c>
      <c r="C67" s="9">
        <v>0.010416666666666666</v>
      </c>
      <c r="D67" s="10"/>
      <c r="E67" s="10"/>
      <c r="F67" s="10">
        <v>0.25</v>
      </c>
      <c r="G67" s="10"/>
    </row>
    <row r="68" spans="1:7" ht="12">
      <c r="A68" s="7">
        <v>41598</v>
      </c>
      <c r="B68" s="8" t="s">
        <v>311</v>
      </c>
      <c r="C68" s="9">
        <v>0.010416666666666666</v>
      </c>
      <c r="D68" s="10"/>
      <c r="E68" s="10"/>
      <c r="F68" s="10">
        <v>0.25</v>
      </c>
      <c r="G68" s="10"/>
    </row>
    <row r="69" spans="1:7" ht="12">
      <c r="A69" s="7">
        <v>41598</v>
      </c>
      <c r="B69" s="8" t="s">
        <v>312</v>
      </c>
      <c r="C69" s="9">
        <v>0.010416666666666666</v>
      </c>
      <c r="D69" s="10"/>
      <c r="E69" s="10"/>
      <c r="F69" s="10">
        <v>0.25</v>
      </c>
      <c r="G69" s="10"/>
    </row>
    <row r="70" spans="1:7" ht="12">
      <c r="A70" s="7">
        <v>41598</v>
      </c>
      <c r="B70" s="8" t="s">
        <v>313</v>
      </c>
      <c r="C70" s="9">
        <v>0.010416666666666666</v>
      </c>
      <c r="D70" s="10"/>
      <c r="E70" s="10"/>
      <c r="F70" s="10">
        <v>0.25</v>
      </c>
      <c r="G70" s="10"/>
    </row>
    <row r="71" spans="1:7" ht="12">
      <c r="A71" s="7">
        <v>41598</v>
      </c>
      <c r="B71" s="8" t="s">
        <v>221</v>
      </c>
      <c r="C71" s="9">
        <v>0.0625</v>
      </c>
      <c r="D71" s="10">
        <v>1.5</v>
      </c>
      <c r="E71" s="10"/>
      <c r="F71" s="10"/>
      <c r="G71" s="10"/>
    </row>
    <row r="72" spans="1:7" ht="12">
      <c r="A72" s="7">
        <v>41598</v>
      </c>
      <c r="B72" s="8" t="s">
        <v>18</v>
      </c>
      <c r="C72" s="9">
        <v>0.10416666666666667</v>
      </c>
      <c r="D72" s="10">
        <v>2.5</v>
      </c>
      <c r="E72" s="10"/>
      <c r="F72" s="10"/>
      <c r="G72" s="10"/>
    </row>
    <row r="73" spans="1:7" ht="12">
      <c r="A73" s="7">
        <v>41598</v>
      </c>
      <c r="B73" s="8" t="s">
        <v>25</v>
      </c>
      <c r="C73" s="9">
        <v>0.041666666666666664</v>
      </c>
      <c r="D73" s="10"/>
      <c r="E73" s="10"/>
      <c r="F73" s="10"/>
      <c r="G73" s="10">
        <v>1</v>
      </c>
    </row>
    <row r="74" spans="1:7" ht="12">
      <c r="A74" s="7">
        <v>41599</v>
      </c>
      <c r="B74" s="8" t="s">
        <v>25</v>
      </c>
      <c r="C74" s="9">
        <v>0.020833333333333332</v>
      </c>
      <c r="D74" s="10"/>
      <c r="E74" s="10"/>
      <c r="F74" s="10"/>
      <c r="G74" s="10">
        <v>0.5</v>
      </c>
    </row>
    <row r="75" spans="1:7" ht="12">
      <c r="A75" s="7">
        <v>41599</v>
      </c>
      <c r="B75" s="8" t="s">
        <v>269</v>
      </c>
      <c r="C75" s="9">
        <v>0.041666666666666664</v>
      </c>
      <c r="D75" s="10"/>
      <c r="E75" s="10"/>
      <c r="F75" s="10"/>
      <c r="G75" s="10">
        <v>1</v>
      </c>
    </row>
    <row r="76" spans="1:7" ht="12">
      <c r="A76" s="7">
        <v>41599</v>
      </c>
      <c r="B76" s="8" t="s">
        <v>314</v>
      </c>
      <c r="C76" s="9">
        <v>0.010416666666666666</v>
      </c>
      <c r="D76" s="10"/>
      <c r="E76" s="10"/>
      <c r="F76" s="10">
        <v>0.25</v>
      </c>
      <c r="G76" s="10"/>
    </row>
    <row r="77" spans="1:7" ht="12">
      <c r="A77" s="7">
        <v>41599</v>
      </c>
      <c r="B77" s="8" t="s">
        <v>221</v>
      </c>
      <c r="C77" s="9">
        <v>0.041666666666666664</v>
      </c>
      <c r="D77" s="10">
        <v>1</v>
      </c>
      <c r="E77" s="10"/>
      <c r="F77" s="10"/>
      <c r="G77" s="10"/>
    </row>
    <row r="78" spans="1:7" ht="12">
      <c r="A78" s="7">
        <v>41599</v>
      </c>
      <c r="B78" s="8" t="s">
        <v>242</v>
      </c>
      <c r="C78" s="9">
        <v>0.020833333333333332</v>
      </c>
      <c r="D78" s="10"/>
      <c r="E78" s="10"/>
      <c r="F78" s="10">
        <v>0.5</v>
      </c>
      <c r="G78" s="10"/>
    </row>
    <row r="79" spans="1:7" ht="12">
      <c r="A79" s="7">
        <v>41599</v>
      </c>
      <c r="B79" s="8" t="s">
        <v>315</v>
      </c>
      <c r="C79" s="9">
        <v>0.03125</v>
      </c>
      <c r="D79" s="10"/>
      <c r="E79" s="10"/>
      <c r="F79" s="10"/>
      <c r="G79" s="10">
        <v>0.75</v>
      </c>
    </row>
    <row r="80" spans="1:7" ht="12">
      <c r="A80" s="7">
        <v>41600</v>
      </c>
      <c r="B80" s="8" t="s">
        <v>316</v>
      </c>
      <c r="C80" s="9">
        <v>0.125</v>
      </c>
      <c r="D80" s="10">
        <v>3</v>
      </c>
      <c r="E80" s="10"/>
      <c r="F80" s="10"/>
      <c r="G80" s="10"/>
    </row>
    <row r="81" spans="1:7" ht="12">
      <c r="A81" s="7">
        <v>41600</v>
      </c>
      <c r="B81" s="8" t="s">
        <v>317</v>
      </c>
      <c r="C81" s="9">
        <v>0.020833333333333332</v>
      </c>
      <c r="D81" s="10">
        <v>0.5</v>
      </c>
      <c r="E81" s="10"/>
      <c r="F81" s="10"/>
      <c r="G81" s="10"/>
    </row>
    <row r="82" spans="1:7" ht="12">
      <c r="A82" s="7">
        <v>41600</v>
      </c>
      <c r="B82" s="8" t="s">
        <v>231</v>
      </c>
      <c r="C82" s="9">
        <v>0.020833333333333332</v>
      </c>
      <c r="D82" s="10">
        <v>0.5</v>
      </c>
      <c r="E82" s="10"/>
      <c r="F82" s="10"/>
      <c r="G82" s="10"/>
    </row>
    <row r="83" spans="1:7" ht="12">
      <c r="A83" s="7">
        <v>41600</v>
      </c>
      <c r="B83" s="8" t="s">
        <v>232</v>
      </c>
      <c r="C83" s="9">
        <v>0.010416666666666666</v>
      </c>
      <c r="D83" s="10">
        <v>0.25</v>
      </c>
      <c r="E83" s="10"/>
      <c r="F83" s="10"/>
      <c r="G83" s="10"/>
    </row>
    <row r="84" spans="1:7" ht="12">
      <c r="A84" s="7">
        <v>41600</v>
      </c>
      <c r="B84" s="8" t="s">
        <v>124</v>
      </c>
      <c r="C84" s="9">
        <v>0.020833333333333332</v>
      </c>
      <c r="D84" s="10">
        <v>0.5</v>
      </c>
      <c r="E84" s="10"/>
      <c r="F84" s="10"/>
      <c r="G84" s="10"/>
    </row>
    <row r="85" spans="1:7" ht="12">
      <c r="A85" s="7">
        <v>41600</v>
      </c>
      <c r="B85" s="8" t="s">
        <v>250</v>
      </c>
      <c r="C85" s="9">
        <v>0.010416666666666666</v>
      </c>
      <c r="D85" s="10">
        <v>0.25</v>
      </c>
      <c r="E85" s="10"/>
      <c r="F85" s="10"/>
      <c r="G85" s="10"/>
    </row>
    <row r="86" spans="1:7" ht="12">
      <c r="A86" s="7">
        <v>41600</v>
      </c>
      <c r="B86" s="8" t="s">
        <v>251</v>
      </c>
      <c r="C86" s="9">
        <v>0.03125</v>
      </c>
      <c r="D86" s="10">
        <v>0.75</v>
      </c>
      <c r="E86" s="10"/>
      <c r="F86" s="10"/>
      <c r="G86" s="10"/>
    </row>
    <row r="87" spans="1:7" ht="12">
      <c r="A87" s="7">
        <v>41600</v>
      </c>
      <c r="B87" s="8" t="s">
        <v>278</v>
      </c>
      <c r="C87" s="9">
        <v>0.010416666666666666</v>
      </c>
      <c r="D87" s="10"/>
      <c r="E87" s="10">
        <v>0.25</v>
      </c>
      <c r="F87" s="10"/>
      <c r="G87" s="10"/>
    </row>
    <row r="88" spans="1:7" ht="12">
      <c r="A88" s="7">
        <v>41600</v>
      </c>
      <c r="B88" s="8" t="s">
        <v>318</v>
      </c>
      <c r="C88" s="9">
        <v>0.041666666666666664</v>
      </c>
      <c r="D88" s="10">
        <v>1</v>
      </c>
      <c r="E88" s="10"/>
      <c r="F88" s="10"/>
      <c r="G88" s="10"/>
    </row>
    <row r="89" spans="1:7" ht="12">
      <c r="A89" s="7">
        <v>41600</v>
      </c>
      <c r="B89" s="8" t="s">
        <v>25</v>
      </c>
      <c r="C89" s="9">
        <v>0.020833333333333332</v>
      </c>
      <c r="D89" s="10"/>
      <c r="E89" s="10"/>
      <c r="F89" s="10"/>
      <c r="G89" s="10">
        <v>0.5</v>
      </c>
    </row>
    <row r="90" spans="1:8" ht="12">
      <c r="A90" s="7"/>
      <c r="B90" s="8"/>
      <c r="C90" s="9"/>
      <c r="D90" s="6" t="s">
        <v>7</v>
      </c>
      <c r="E90" s="6" t="s">
        <v>8</v>
      </c>
      <c r="F90" s="6" t="s">
        <v>9</v>
      </c>
      <c r="G90" s="6" t="s">
        <v>10</v>
      </c>
      <c r="H90" s="21" t="s">
        <v>429</v>
      </c>
    </row>
    <row r="91" spans="1:8" ht="12">
      <c r="A91" s="7"/>
      <c r="B91" s="8" t="s">
        <v>13</v>
      </c>
      <c r="C91" s="9">
        <f>SUM(D91:G91)</f>
        <v>68.25</v>
      </c>
      <c r="D91" s="10">
        <f>SUM(D5:D89)</f>
        <v>31.5</v>
      </c>
      <c r="E91" s="10">
        <f>SUM(E5:E89)</f>
        <v>9</v>
      </c>
      <c r="F91" s="10">
        <f>SUM(F5:F89)</f>
        <v>8</v>
      </c>
      <c r="G91" s="10">
        <f>SUM(G5:G89)</f>
        <v>19.75</v>
      </c>
      <c r="H91" s="18">
        <f>SUM(D91+E91+F91+G91)</f>
        <v>68.25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6">
      <selection activeCell="H61" sqref="H61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710937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41603</v>
      </c>
      <c r="B5" s="8" t="s">
        <v>46</v>
      </c>
      <c r="C5" s="17">
        <v>0.041666666666666664</v>
      </c>
      <c r="D5" s="6"/>
      <c r="E5" s="6"/>
      <c r="F5" s="19">
        <v>1</v>
      </c>
      <c r="G5" s="19"/>
    </row>
    <row r="6" spans="1:7" ht="12">
      <c r="A6" s="7">
        <v>41603</v>
      </c>
      <c r="B6" s="8" t="s">
        <v>319</v>
      </c>
      <c r="C6" s="9">
        <v>0.020833333333333332</v>
      </c>
      <c r="D6" s="10"/>
      <c r="E6" s="10"/>
      <c r="F6" s="10"/>
      <c r="G6" s="10">
        <v>0.5</v>
      </c>
    </row>
    <row r="7" spans="1:7" ht="12">
      <c r="A7" s="7">
        <v>41603</v>
      </c>
      <c r="B7" s="8" t="s">
        <v>25</v>
      </c>
      <c r="C7" s="9">
        <v>0.041666666666666664</v>
      </c>
      <c r="D7" s="10"/>
      <c r="E7" s="10"/>
      <c r="F7" s="10"/>
      <c r="G7" s="10">
        <v>1</v>
      </c>
    </row>
    <row r="8" spans="1:7" ht="12">
      <c r="A8" s="7">
        <v>41603</v>
      </c>
      <c r="B8" s="8" t="s">
        <v>320</v>
      </c>
      <c r="C8" s="9">
        <v>0.041666666666666664</v>
      </c>
      <c r="D8" s="10">
        <v>1</v>
      </c>
      <c r="E8" s="10"/>
      <c r="F8" s="10"/>
      <c r="G8" s="10"/>
    </row>
    <row r="9" spans="1:7" ht="12">
      <c r="A9" s="7">
        <v>41603</v>
      </c>
      <c r="B9" s="8" t="s">
        <v>322</v>
      </c>
      <c r="C9" s="9">
        <v>0.03125</v>
      </c>
      <c r="D9" s="10">
        <v>0.75</v>
      </c>
      <c r="E9" s="10"/>
      <c r="F9" s="10"/>
      <c r="G9" s="10"/>
    </row>
    <row r="10" spans="1:7" ht="12">
      <c r="A10" s="7">
        <v>41603</v>
      </c>
      <c r="B10" s="8" t="s">
        <v>324</v>
      </c>
      <c r="C10" s="9">
        <v>0.010416666666666666</v>
      </c>
      <c r="D10" s="10"/>
      <c r="E10" s="10">
        <v>0.25</v>
      </c>
      <c r="F10" s="10"/>
      <c r="G10" s="10"/>
    </row>
    <row r="11" spans="1:7" ht="12">
      <c r="A11" s="7">
        <v>41603</v>
      </c>
      <c r="B11" s="8" t="s">
        <v>251</v>
      </c>
      <c r="C11" s="9">
        <v>0.03125</v>
      </c>
      <c r="D11" s="10">
        <v>0.75</v>
      </c>
      <c r="E11" s="10"/>
      <c r="F11" s="10"/>
      <c r="G11" s="10"/>
    </row>
    <row r="12" spans="1:7" ht="12">
      <c r="A12" s="7">
        <v>41603</v>
      </c>
      <c r="B12" s="8" t="s">
        <v>323</v>
      </c>
      <c r="C12" s="9">
        <v>0.010416666666666666</v>
      </c>
      <c r="D12" s="10"/>
      <c r="E12" s="10">
        <v>0.25</v>
      </c>
      <c r="F12" s="10"/>
      <c r="G12" s="10"/>
    </row>
    <row r="13" spans="1:7" ht="12">
      <c r="A13" s="7">
        <v>41604</v>
      </c>
      <c r="B13" s="8" t="s">
        <v>99</v>
      </c>
      <c r="C13" s="9">
        <v>0.020833333333333332</v>
      </c>
      <c r="D13" s="10"/>
      <c r="E13" s="10"/>
      <c r="F13" s="10"/>
      <c r="G13" s="10">
        <v>0.5</v>
      </c>
    </row>
    <row r="14" spans="1:7" ht="12">
      <c r="A14" s="7">
        <v>41604</v>
      </c>
      <c r="B14" s="8" t="s">
        <v>323</v>
      </c>
      <c r="C14" s="9">
        <v>0.010416666666666666</v>
      </c>
      <c r="D14" s="10"/>
      <c r="E14" s="10">
        <v>0.25</v>
      </c>
      <c r="F14" s="10"/>
      <c r="G14" s="10"/>
    </row>
    <row r="15" spans="1:7" ht="12">
      <c r="A15" s="7">
        <v>41604</v>
      </c>
      <c r="B15" s="8" t="s">
        <v>325</v>
      </c>
      <c r="C15" s="9">
        <v>0.20833333333333334</v>
      </c>
      <c r="D15" s="10">
        <v>5</v>
      </c>
      <c r="E15" s="10"/>
      <c r="F15" s="10"/>
      <c r="G15" s="10"/>
    </row>
    <row r="16" spans="1:7" ht="12">
      <c r="A16" s="7">
        <v>41604</v>
      </c>
      <c r="B16" s="8" t="s">
        <v>326</v>
      </c>
      <c r="C16" s="9">
        <v>0.0625</v>
      </c>
      <c r="D16" s="10"/>
      <c r="E16" s="10"/>
      <c r="F16" s="10"/>
      <c r="G16" s="10">
        <v>1.5</v>
      </c>
    </row>
    <row r="17" spans="1:7" ht="12">
      <c r="A17" s="7">
        <v>41604</v>
      </c>
      <c r="B17" s="8" t="s">
        <v>327</v>
      </c>
      <c r="C17" s="9">
        <v>0.041666666666666664</v>
      </c>
      <c r="D17" s="10">
        <v>1</v>
      </c>
      <c r="E17" s="10"/>
      <c r="F17" s="10"/>
      <c r="G17" s="10"/>
    </row>
    <row r="18" spans="1:7" ht="12">
      <c r="A18" s="7">
        <v>41605</v>
      </c>
      <c r="B18" s="8" t="s">
        <v>328</v>
      </c>
      <c r="C18" s="9">
        <v>0.020833333333333332</v>
      </c>
      <c r="D18" s="10"/>
      <c r="E18" s="10"/>
      <c r="F18" s="10">
        <v>0.5</v>
      </c>
      <c r="G18" s="10"/>
    </row>
    <row r="19" spans="1:7" ht="12">
      <c r="A19" s="7">
        <v>41605</v>
      </c>
      <c r="B19" s="8" t="s">
        <v>25</v>
      </c>
      <c r="C19" s="9">
        <v>0.041666666666666664</v>
      </c>
      <c r="D19" s="10"/>
      <c r="E19" s="10"/>
      <c r="F19" s="10"/>
      <c r="G19" s="10">
        <v>1</v>
      </c>
    </row>
    <row r="20" spans="1:7" ht="12">
      <c r="A20" s="7">
        <v>41605</v>
      </c>
      <c r="B20" s="8" t="s">
        <v>329</v>
      </c>
      <c r="C20" s="9">
        <v>0.020833333333333332</v>
      </c>
      <c r="D20" s="10">
        <v>0.5</v>
      </c>
      <c r="E20" s="10"/>
      <c r="F20" s="10"/>
      <c r="G20" s="10"/>
    </row>
    <row r="21" spans="1:7" ht="12">
      <c r="A21" s="7">
        <v>41605</v>
      </c>
      <c r="B21" s="8" t="s">
        <v>330</v>
      </c>
      <c r="C21" s="9">
        <v>0.020833333333333332</v>
      </c>
      <c r="D21" s="10">
        <v>0.5</v>
      </c>
      <c r="E21" s="10"/>
      <c r="F21" s="10"/>
      <c r="G21" s="10"/>
    </row>
    <row r="22" spans="1:7" ht="12">
      <c r="A22" s="7">
        <v>41605</v>
      </c>
      <c r="B22" s="8" t="s">
        <v>323</v>
      </c>
      <c r="C22" s="9">
        <v>0.020833333333333332</v>
      </c>
      <c r="D22" s="10"/>
      <c r="E22" s="10">
        <v>0.5</v>
      </c>
      <c r="F22" s="10"/>
      <c r="G22" s="10"/>
    </row>
    <row r="23" spans="1:7" ht="12">
      <c r="A23" s="7">
        <v>41607</v>
      </c>
      <c r="B23" s="8" t="s">
        <v>331</v>
      </c>
      <c r="C23" s="9">
        <v>0.03125</v>
      </c>
      <c r="D23" s="10"/>
      <c r="E23" s="10"/>
      <c r="F23" s="10"/>
      <c r="G23" s="10">
        <v>0.75</v>
      </c>
    </row>
    <row r="24" spans="1:7" ht="12">
      <c r="A24" s="7">
        <v>41610</v>
      </c>
      <c r="B24" s="8" t="s">
        <v>323</v>
      </c>
      <c r="C24" s="9">
        <v>0.010416666666666666</v>
      </c>
      <c r="D24" s="10"/>
      <c r="E24" s="10">
        <v>0.25</v>
      </c>
      <c r="F24" s="10"/>
      <c r="G24" s="10"/>
    </row>
    <row r="25" spans="1:7" ht="12">
      <c r="A25" s="7">
        <v>41610</v>
      </c>
      <c r="B25" s="8" t="s">
        <v>25</v>
      </c>
      <c r="C25" s="9">
        <v>0.020833333333333332</v>
      </c>
      <c r="D25" s="10"/>
      <c r="E25" s="10"/>
      <c r="F25" s="10"/>
      <c r="G25" s="10">
        <v>0.5</v>
      </c>
    </row>
    <row r="26" spans="1:7" ht="12">
      <c r="A26" s="7">
        <v>41610</v>
      </c>
      <c r="B26" s="8" t="s">
        <v>332</v>
      </c>
      <c r="C26" s="9">
        <v>0.041666666666666664</v>
      </c>
      <c r="D26" s="10">
        <v>1</v>
      </c>
      <c r="E26" s="10"/>
      <c r="F26" s="10"/>
      <c r="G26" s="10"/>
    </row>
    <row r="27" spans="1:7" ht="12">
      <c r="A27" s="7">
        <v>41610</v>
      </c>
      <c r="B27" s="8" t="s">
        <v>333</v>
      </c>
      <c r="C27" s="9">
        <v>0.020833333333333332</v>
      </c>
      <c r="D27" s="10"/>
      <c r="E27" s="10"/>
      <c r="F27" s="10">
        <v>0.5</v>
      </c>
      <c r="G27" s="10"/>
    </row>
    <row r="28" spans="1:7" ht="12">
      <c r="A28" s="7">
        <v>41610</v>
      </c>
      <c r="B28" s="8" t="s">
        <v>269</v>
      </c>
      <c r="C28" s="9">
        <v>0.041666666666666664</v>
      </c>
      <c r="D28" s="10"/>
      <c r="E28" s="10"/>
      <c r="F28" s="10"/>
      <c r="G28" s="10">
        <v>1</v>
      </c>
    </row>
    <row r="29" spans="1:7" ht="12">
      <c r="A29" s="7">
        <v>41610</v>
      </c>
      <c r="B29" s="8" t="s">
        <v>335</v>
      </c>
      <c r="C29" s="9">
        <v>0.010416666666666666</v>
      </c>
      <c r="D29" s="10"/>
      <c r="E29" s="10">
        <v>0.25</v>
      </c>
      <c r="F29" s="10"/>
      <c r="G29" s="10"/>
    </row>
    <row r="30" spans="1:7" ht="12">
      <c r="A30" s="7">
        <v>41611</v>
      </c>
      <c r="B30" s="8" t="s">
        <v>99</v>
      </c>
      <c r="C30" s="9">
        <v>0.020833333333333332</v>
      </c>
      <c r="D30" s="10"/>
      <c r="E30" s="10"/>
      <c r="F30" s="10"/>
      <c r="G30" s="10">
        <v>0.5</v>
      </c>
    </row>
    <row r="31" spans="1:7" ht="12">
      <c r="A31" s="7">
        <v>41611</v>
      </c>
      <c r="B31" s="8" t="s">
        <v>334</v>
      </c>
      <c r="C31" s="9">
        <v>0.020833333333333332</v>
      </c>
      <c r="D31" s="10">
        <v>0.5</v>
      </c>
      <c r="E31" s="10"/>
      <c r="F31" s="10"/>
      <c r="G31" s="10"/>
    </row>
    <row r="32" spans="1:7" ht="12">
      <c r="A32" s="7">
        <v>41611</v>
      </c>
      <c r="B32" s="8" t="s">
        <v>269</v>
      </c>
      <c r="C32" s="9">
        <v>0.020833333333333332</v>
      </c>
      <c r="D32" s="10"/>
      <c r="E32" s="10"/>
      <c r="F32" s="10"/>
      <c r="G32" s="10">
        <v>0.5</v>
      </c>
    </row>
    <row r="33" spans="1:7" ht="12">
      <c r="A33" s="7">
        <v>41611</v>
      </c>
      <c r="B33" s="8" t="s">
        <v>249</v>
      </c>
      <c r="C33" s="9">
        <v>0.020833333333333332</v>
      </c>
      <c r="D33" s="10">
        <v>0.5</v>
      </c>
      <c r="E33" s="10"/>
      <c r="F33" s="10"/>
      <c r="G33" s="10"/>
    </row>
    <row r="34" spans="1:7" ht="12">
      <c r="A34" s="7">
        <v>41611</v>
      </c>
      <c r="B34" s="8" t="s">
        <v>336</v>
      </c>
      <c r="C34" s="9">
        <v>0.010416666666666666</v>
      </c>
      <c r="D34" s="10"/>
      <c r="E34" s="10">
        <v>0.25</v>
      </c>
      <c r="F34" s="10"/>
      <c r="G34" s="10"/>
    </row>
    <row r="35" spans="1:7" ht="12">
      <c r="A35" s="7">
        <v>41611</v>
      </c>
      <c r="B35" s="8" t="s">
        <v>337</v>
      </c>
      <c r="C35" s="9">
        <v>0.0625</v>
      </c>
      <c r="D35" s="10"/>
      <c r="E35" s="10"/>
      <c r="F35" s="10"/>
      <c r="G35" s="10">
        <v>1.5</v>
      </c>
    </row>
    <row r="36" spans="1:7" ht="12">
      <c r="A36" s="7">
        <v>41611</v>
      </c>
      <c r="B36" s="8" t="s">
        <v>33</v>
      </c>
      <c r="C36" s="9">
        <v>0.09375</v>
      </c>
      <c r="D36" s="10"/>
      <c r="E36" s="10"/>
      <c r="F36" s="10"/>
      <c r="G36" s="10">
        <v>2.25</v>
      </c>
    </row>
    <row r="37" spans="1:7" ht="12">
      <c r="A37" s="7">
        <v>41612</v>
      </c>
      <c r="B37" s="8" t="s">
        <v>269</v>
      </c>
      <c r="C37" s="9">
        <v>0.020833333333333332</v>
      </c>
      <c r="D37" s="10"/>
      <c r="E37" s="10"/>
      <c r="F37" s="10"/>
      <c r="G37" s="10">
        <v>0.5</v>
      </c>
    </row>
    <row r="38" spans="1:7" ht="12">
      <c r="A38" s="7">
        <v>41612</v>
      </c>
      <c r="B38" s="8" t="s">
        <v>338</v>
      </c>
      <c r="C38" s="9">
        <v>0.10416666666666667</v>
      </c>
      <c r="D38" s="10">
        <v>2.5</v>
      </c>
      <c r="E38" s="10"/>
      <c r="F38" s="10"/>
      <c r="G38" s="10"/>
    </row>
    <row r="39" spans="1:7" ht="12">
      <c r="A39" s="7">
        <v>41612</v>
      </c>
      <c r="B39" s="8" t="s">
        <v>47</v>
      </c>
      <c r="C39" s="9">
        <v>0.041666666666666664</v>
      </c>
      <c r="D39" s="10">
        <v>1</v>
      </c>
      <c r="E39" s="10"/>
      <c r="F39" s="10"/>
      <c r="G39" s="10"/>
    </row>
    <row r="40" spans="1:7" ht="12">
      <c r="A40" s="7">
        <v>41612</v>
      </c>
      <c r="B40" s="8" t="s">
        <v>18</v>
      </c>
      <c r="C40" s="9">
        <v>0.10416666666666667</v>
      </c>
      <c r="D40" s="10">
        <v>2.5</v>
      </c>
      <c r="E40" s="10"/>
      <c r="F40" s="10"/>
      <c r="G40" s="10"/>
    </row>
    <row r="41" spans="1:7" ht="12">
      <c r="A41" s="7">
        <v>41612</v>
      </c>
      <c r="B41" s="8" t="s">
        <v>339</v>
      </c>
      <c r="C41" s="9">
        <v>0.041666666666666664</v>
      </c>
      <c r="D41" s="10">
        <v>1</v>
      </c>
      <c r="E41" s="10"/>
      <c r="F41" s="10"/>
      <c r="G41" s="10"/>
    </row>
    <row r="42" spans="1:7" ht="12">
      <c r="A42" s="7">
        <v>41612</v>
      </c>
      <c r="B42" s="8" t="s">
        <v>340</v>
      </c>
      <c r="C42" s="9">
        <v>0.041666666666666664</v>
      </c>
      <c r="D42" s="10">
        <v>1</v>
      </c>
      <c r="E42" s="10"/>
      <c r="F42" s="10"/>
      <c r="G42" s="10"/>
    </row>
    <row r="43" spans="1:7" ht="12">
      <c r="A43" s="7">
        <v>41613</v>
      </c>
      <c r="B43" s="8" t="s">
        <v>335</v>
      </c>
      <c r="C43" s="9">
        <v>0.010416666666666666</v>
      </c>
      <c r="D43" s="10"/>
      <c r="E43" s="10">
        <v>0.25</v>
      </c>
      <c r="F43" s="10"/>
      <c r="G43" s="10"/>
    </row>
    <row r="44" spans="1:7" ht="12">
      <c r="A44" s="7">
        <v>41613</v>
      </c>
      <c r="B44" s="8" t="s">
        <v>25</v>
      </c>
      <c r="C44" s="9">
        <v>0.0625</v>
      </c>
      <c r="D44" s="10"/>
      <c r="E44" s="10"/>
      <c r="F44" s="10"/>
      <c r="G44" s="10">
        <v>1.5</v>
      </c>
    </row>
    <row r="45" spans="1:7" ht="12">
      <c r="A45" s="7">
        <v>41613</v>
      </c>
      <c r="B45" s="8" t="s">
        <v>341</v>
      </c>
      <c r="C45" s="9">
        <v>0.041666666666666664</v>
      </c>
      <c r="D45" s="10">
        <v>0.5</v>
      </c>
      <c r="E45" s="10"/>
      <c r="F45" s="10">
        <v>0.5</v>
      </c>
      <c r="G45" s="10"/>
    </row>
    <row r="46" spans="1:7" ht="12">
      <c r="A46" s="7">
        <v>41613</v>
      </c>
      <c r="B46" s="8" t="s">
        <v>343</v>
      </c>
      <c r="C46" s="9">
        <v>0.08333333333333333</v>
      </c>
      <c r="D46" s="10"/>
      <c r="E46" s="10"/>
      <c r="F46" s="10"/>
      <c r="G46" s="10">
        <v>2</v>
      </c>
    </row>
    <row r="47" spans="1:7" ht="12">
      <c r="A47" s="7">
        <v>41613</v>
      </c>
      <c r="B47" s="8" t="s">
        <v>342</v>
      </c>
      <c r="C47" s="9">
        <v>0.020833333333333332</v>
      </c>
      <c r="D47" s="10"/>
      <c r="E47" s="10"/>
      <c r="F47" s="10">
        <v>0.5</v>
      </c>
      <c r="G47" s="10"/>
    </row>
    <row r="48" spans="1:7" ht="12">
      <c r="A48" s="7">
        <v>41613</v>
      </c>
      <c r="B48" s="8" t="s">
        <v>344</v>
      </c>
      <c r="C48" s="9">
        <v>0.020833333333333332</v>
      </c>
      <c r="D48" s="10"/>
      <c r="E48" s="10"/>
      <c r="F48" s="10"/>
      <c r="G48" s="10">
        <v>0.5</v>
      </c>
    </row>
    <row r="49" spans="1:7" ht="12">
      <c r="A49" s="7">
        <v>41613</v>
      </c>
      <c r="B49" s="8" t="s">
        <v>345</v>
      </c>
      <c r="C49" s="9">
        <v>0.010416666666666666</v>
      </c>
      <c r="D49" s="10"/>
      <c r="E49" s="10"/>
      <c r="F49" s="10">
        <v>0.25</v>
      </c>
      <c r="G49" s="10"/>
    </row>
    <row r="50" spans="1:7" ht="12">
      <c r="A50" s="7">
        <v>41614</v>
      </c>
      <c r="B50" s="8" t="s">
        <v>269</v>
      </c>
      <c r="C50" s="9">
        <v>0.020833333333333332</v>
      </c>
      <c r="D50" s="10"/>
      <c r="E50" s="10"/>
      <c r="F50" s="10"/>
      <c r="G50" s="10">
        <v>0.5</v>
      </c>
    </row>
    <row r="51" spans="1:7" ht="12">
      <c r="A51" s="7">
        <v>41614</v>
      </c>
      <c r="B51" s="8" t="s">
        <v>346</v>
      </c>
      <c r="C51" s="9">
        <v>0.08333333333333333</v>
      </c>
      <c r="D51" s="10"/>
      <c r="E51" s="10"/>
      <c r="F51" s="10">
        <v>2</v>
      </c>
      <c r="G51" s="10"/>
    </row>
    <row r="52" spans="1:7" ht="12">
      <c r="A52" s="7">
        <v>41614</v>
      </c>
      <c r="B52" s="8" t="s">
        <v>347</v>
      </c>
      <c r="C52" s="9">
        <v>0.020833333333333332</v>
      </c>
      <c r="D52" s="10"/>
      <c r="E52" s="10"/>
      <c r="F52" s="10">
        <v>0.5</v>
      </c>
      <c r="G52" s="10"/>
    </row>
    <row r="53" spans="1:7" ht="12">
      <c r="A53" s="7">
        <v>41614</v>
      </c>
      <c r="B53" s="8" t="s">
        <v>348</v>
      </c>
      <c r="C53" s="9">
        <v>0.03125</v>
      </c>
      <c r="D53" s="10"/>
      <c r="E53" s="10"/>
      <c r="F53" s="10"/>
      <c r="G53" s="10">
        <v>0.75</v>
      </c>
    </row>
    <row r="54" spans="1:7" ht="12">
      <c r="A54" s="7">
        <v>41614</v>
      </c>
      <c r="B54" s="8" t="s">
        <v>249</v>
      </c>
      <c r="C54" s="9">
        <v>0.020833333333333332</v>
      </c>
      <c r="D54" s="10">
        <v>0.5</v>
      </c>
      <c r="E54" s="10"/>
      <c r="F54" s="10"/>
      <c r="G54" s="10"/>
    </row>
    <row r="55" spans="1:7" ht="12">
      <c r="A55" s="7">
        <v>41614</v>
      </c>
      <c r="B55" s="8" t="s">
        <v>231</v>
      </c>
      <c r="C55" s="9">
        <v>0.020833333333333332</v>
      </c>
      <c r="D55" s="10">
        <v>0.5</v>
      </c>
      <c r="E55" s="10"/>
      <c r="F55" s="10"/>
      <c r="G55" s="10"/>
    </row>
    <row r="56" spans="1:7" ht="12">
      <c r="A56" s="7">
        <v>41614</v>
      </c>
      <c r="B56" s="8" t="s">
        <v>232</v>
      </c>
      <c r="C56" s="9">
        <v>0.010416666666666666</v>
      </c>
      <c r="D56" s="10">
        <v>0.25</v>
      </c>
      <c r="E56" s="10"/>
      <c r="F56" s="10"/>
      <c r="G56" s="10"/>
    </row>
    <row r="57" spans="1:7" ht="12">
      <c r="A57" s="7">
        <v>41614</v>
      </c>
      <c r="B57" s="8" t="s">
        <v>124</v>
      </c>
      <c r="C57" s="9">
        <v>0.020833333333333332</v>
      </c>
      <c r="D57" s="10">
        <v>0.5</v>
      </c>
      <c r="E57" s="10"/>
      <c r="F57" s="10"/>
      <c r="G57" s="10"/>
    </row>
    <row r="58" spans="1:7" ht="12">
      <c r="A58" s="7">
        <v>41614</v>
      </c>
      <c r="B58" s="8" t="s">
        <v>349</v>
      </c>
      <c r="C58" s="9">
        <v>0.020833333333333332</v>
      </c>
      <c r="D58" s="10"/>
      <c r="E58" s="10"/>
      <c r="F58" s="10">
        <v>0.5</v>
      </c>
      <c r="G58" s="10"/>
    </row>
    <row r="59" spans="1:7" ht="12">
      <c r="A59" s="7">
        <v>41614</v>
      </c>
      <c r="B59" s="8" t="s">
        <v>350</v>
      </c>
      <c r="C59" s="9">
        <v>0.020833333333333332</v>
      </c>
      <c r="D59" s="10">
        <v>0.5</v>
      </c>
      <c r="E59" s="10"/>
      <c r="F59" s="10"/>
      <c r="G59" s="10"/>
    </row>
    <row r="60" spans="1:8" ht="12">
      <c r="A60" s="7"/>
      <c r="B60" s="8"/>
      <c r="C60" s="9"/>
      <c r="D60" s="6" t="s">
        <v>7</v>
      </c>
      <c r="E60" s="6" t="s">
        <v>8</v>
      </c>
      <c r="F60" s="6" t="s">
        <v>9</v>
      </c>
      <c r="G60" s="6" t="s">
        <v>10</v>
      </c>
      <c r="H60" s="21" t="s">
        <v>429</v>
      </c>
    </row>
    <row r="61" spans="1:8" ht="12">
      <c r="A61" s="7"/>
      <c r="B61" s="8" t="s">
        <v>13</v>
      </c>
      <c r="C61" s="9">
        <f>SUM(D61:G61)</f>
        <v>48</v>
      </c>
      <c r="D61" s="10">
        <f>SUM(D5:D59)</f>
        <v>22.25</v>
      </c>
      <c r="E61" s="10">
        <f>SUM(E5:E59)</f>
        <v>2.25</v>
      </c>
      <c r="F61" s="10">
        <f>SUM(F5:F59)</f>
        <v>6.25</v>
      </c>
      <c r="G61" s="10">
        <f>SUM(G5:G59)</f>
        <v>17.25</v>
      </c>
      <c r="H61" s="18">
        <f>SUM(D61+E61+F61+G61)</f>
        <v>48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38">
      <selection activeCell="H72" sqref="H72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710937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41617</v>
      </c>
      <c r="B5" s="15" t="s">
        <v>295</v>
      </c>
      <c r="C5" s="17">
        <v>0.08333333333333333</v>
      </c>
      <c r="D5" s="6"/>
      <c r="E5" s="6"/>
      <c r="F5" s="6"/>
      <c r="G5" s="19">
        <v>2</v>
      </c>
    </row>
    <row r="6" spans="1:7" ht="12">
      <c r="A6" s="7">
        <v>41617</v>
      </c>
      <c r="B6" s="8" t="s">
        <v>351</v>
      </c>
      <c r="C6" s="9">
        <v>0.010416666666666666</v>
      </c>
      <c r="D6" s="10"/>
      <c r="E6" s="10">
        <v>0.25</v>
      </c>
      <c r="F6" s="10"/>
      <c r="G6" s="10"/>
    </row>
    <row r="7" spans="1:7" ht="12">
      <c r="A7" s="7">
        <v>41617</v>
      </c>
      <c r="B7" s="8" t="s">
        <v>352</v>
      </c>
      <c r="C7" s="9">
        <v>0.010416666666666666</v>
      </c>
      <c r="D7" s="10"/>
      <c r="E7" s="10"/>
      <c r="F7" s="10">
        <v>0.25</v>
      </c>
      <c r="G7" s="10"/>
    </row>
    <row r="8" spans="1:7" ht="12">
      <c r="A8" s="7">
        <v>41617</v>
      </c>
      <c r="B8" s="8" t="s">
        <v>353</v>
      </c>
      <c r="C8" s="9">
        <v>0.010416666666666666</v>
      </c>
      <c r="D8" s="10"/>
      <c r="E8" s="10"/>
      <c r="F8" s="10">
        <v>0.25</v>
      </c>
      <c r="G8" s="10"/>
    </row>
    <row r="9" spans="1:7" ht="12">
      <c r="A9" s="7">
        <v>41617</v>
      </c>
      <c r="B9" s="8" t="s">
        <v>354</v>
      </c>
      <c r="C9" s="9">
        <v>0.010416666666666666</v>
      </c>
      <c r="D9" s="10"/>
      <c r="E9" s="10"/>
      <c r="F9" s="10">
        <v>0.25</v>
      </c>
      <c r="G9" s="10"/>
    </row>
    <row r="10" spans="1:7" ht="12">
      <c r="A10" s="7">
        <v>41617</v>
      </c>
      <c r="B10" s="8" t="s">
        <v>355</v>
      </c>
      <c r="C10" s="9">
        <v>0.020833333333333332</v>
      </c>
      <c r="D10" s="10"/>
      <c r="E10" s="10"/>
      <c r="F10" s="10">
        <v>0.5</v>
      </c>
      <c r="G10" s="10"/>
    </row>
    <row r="11" spans="1:7" ht="12">
      <c r="A11" s="7">
        <v>41618</v>
      </c>
      <c r="B11" s="8" t="s">
        <v>99</v>
      </c>
      <c r="C11" s="9">
        <v>0.020833333333333332</v>
      </c>
      <c r="D11" s="10"/>
      <c r="E11" s="10"/>
      <c r="F11" s="10"/>
      <c r="G11" s="10">
        <v>0.5</v>
      </c>
    </row>
    <row r="12" spans="1:7" ht="12">
      <c r="A12" s="7">
        <v>41618</v>
      </c>
      <c r="B12" s="8" t="s">
        <v>356</v>
      </c>
      <c r="C12" s="9">
        <v>0.08333333333333333</v>
      </c>
      <c r="D12" s="10"/>
      <c r="E12" s="10"/>
      <c r="F12" s="10">
        <v>2</v>
      </c>
      <c r="G12" s="10"/>
    </row>
    <row r="13" spans="1:7" ht="12">
      <c r="A13" s="7">
        <v>41618</v>
      </c>
      <c r="B13" s="8" t="s">
        <v>357</v>
      </c>
      <c r="C13" s="9">
        <v>0.010416666666666666</v>
      </c>
      <c r="D13" s="10"/>
      <c r="E13" s="10"/>
      <c r="F13" s="10">
        <v>0.25</v>
      </c>
      <c r="G13" s="10"/>
    </row>
    <row r="14" spans="1:7" ht="12">
      <c r="A14" s="7">
        <v>41618</v>
      </c>
      <c r="B14" s="8" t="s">
        <v>358</v>
      </c>
      <c r="C14" s="9">
        <v>0.020833333333333332</v>
      </c>
      <c r="D14" s="10"/>
      <c r="E14" s="10"/>
      <c r="F14" s="10">
        <v>0.5</v>
      </c>
      <c r="G14" s="10"/>
    </row>
    <row r="15" spans="1:7" ht="12">
      <c r="A15" s="7">
        <v>41618</v>
      </c>
      <c r="B15" s="8" t="s">
        <v>359</v>
      </c>
      <c r="C15" s="9">
        <v>0.010416666666666666</v>
      </c>
      <c r="D15" s="10"/>
      <c r="E15" s="10"/>
      <c r="F15" s="10">
        <v>0.25</v>
      </c>
      <c r="G15" s="10"/>
    </row>
    <row r="16" spans="1:7" ht="12">
      <c r="A16" s="7">
        <v>41618</v>
      </c>
      <c r="B16" s="8" t="s">
        <v>269</v>
      </c>
      <c r="C16" s="9">
        <v>0.03125</v>
      </c>
      <c r="D16" s="10"/>
      <c r="E16" s="10"/>
      <c r="F16" s="10"/>
      <c r="G16" s="10">
        <v>0.75</v>
      </c>
    </row>
    <row r="17" spans="1:7" ht="12">
      <c r="A17" s="7">
        <v>41619</v>
      </c>
      <c r="B17" s="8" t="s">
        <v>360</v>
      </c>
      <c r="C17" s="9">
        <v>0.010416666666666666</v>
      </c>
      <c r="D17" s="10"/>
      <c r="E17" s="10"/>
      <c r="F17" s="10">
        <v>0.25</v>
      </c>
      <c r="G17" s="10"/>
    </row>
    <row r="18" spans="1:7" ht="12">
      <c r="A18" s="7">
        <v>41619</v>
      </c>
      <c r="B18" s="8" t="s">
        <v>361</v>
      </c>
      <c r="C18" s="9">
        <v>0.020833333333333332</v>
      </c>
      <c r="D18" s="10"/>
      <c r="E18" s="10">
        <v>0.5</v>
      </c>
      <c r="F18" s="10"/>
      <c r="G18" s="10"/>
    </row>
    <row r="19" spans="1:7" ht="12">
      <c r="A19" s="7">
        <v>41619</v>
      </c>
      <c r="B19" s="8" t="s">
        <v>362</v>
      </c>
      <c r="C19" s="9">
        <v>0.020833333333333332</v>
      </c>
      <c r="D19" s="10"/>
      <c r="E19" s="10"/>
      <c r="F19" s="10">
        <v>0.5</v>
      </c>
      <c r="G19" s="10"/>
    </row>
    <row r="20" spans="1:7" ht="12">
      <c r="A20" s="7">
        <v>41619</v>
      </c>
      <c r="B20" s="8" t="s">
        <v>365</v>
      </c>
      <c r="C20" s="9">
        <v>0.010416666666666666</v>
      </c>
      <c r="D20" s="10"/>
      <c r="E20" s="10"/>
      <c r="F20" s="10">
        <v>0.25</v>
      </c>
      <c r="G20" s="10"/>
    </row>
    <row r="21" spans="1:7" ht="12">
      <c r="A21" s="7">
        <v>41619</v>
      </c>
      <c r="B21" s="8" t="s">
        <v>363</v>
      </c>
      <c r="C21" s="9">
        <v>0.041666666666666664</v>
      </c>
      <c r="D21" s="10"/>
      <c r="E21" s="10"/>
      <c r="F21" s="10"/>
      <c r="G21" s="10">
        <v>1</v>
      </c>
    </row>
    <row r="22" spans="1:7" ht="12">
      <c r="A22" s="7">
        <v>41619</v>
      </c>
      <c r="B22" s="8" t="s">
        <v>47</v>
      </c>
      <c r="C22" s="9">
        <v>0.08333333333333333</v>
      </c>
      <c r="D22" s="10">
        <v>2</v>
      </c>
      <c r="E22" s="10"/>
      <c r="F22" s="10"/>
      <c r="G22" s="10"/>
    </row>
    <row r="23" spans="1:7" ht="12">
      <c r="A23" s="7">
        <v>41619</v>
      </c>
      <c r="B23" s="8" t="s">
        <v>366</v>
      </c>
      <c r="C23" s="9">
        <v>0.010416666666666666</v>
      </c>
      <c r="D23" s="10"/>
      <c r="E23" s="10">
        <v>0.25</v>
      </c>
      <c r="F23" s="10"/>
      <c r="G23" s="10"/>
    </row>
    <row r="24" spans="1:7" ht="12">
      <c r="A24" s="7">
        <v>41619</v>
      </c>
      <c r="B24" s="8" t="s">
        <v>364</v>
      </c>
      <c r="C24" s="9">
        <v>0.08333333333333333</v>
      </c>
      <c r="D24" s="10">
        <v>2</v>
      </c>
      <c r="E24" s="10"/>
      <c r="F24" s="10"/>
      <c r="G24" s="10"/>
    </row>
    <row r="25" spans="1:7" ht="12">
      <c r="A25" s="7">
        <v>41619</v>
      </c>
      <c r="B25" s="8" t="s">
        <v>52</v>
      </c>
      <c r="C25" s="9">
        <v>0.041666666666666664</v>
      </c>
      <c r="D25" s="10"/>
      <c r="E25" s="10"/>
      <c r="F25" s="10"/>
      <c r="G25" s="10">
        <v>1</v>
      </c>
    </row>
    <row r="26" spans="1:7" ht="12">
      <c r="A26" s="7">
        <v>41620</v>
      </c>
      <c r="B26" s="8" t="s">
        <v>367</v>
      </c>
      <c r="C26" s="9">
        <v>0.020833333333333332</v>
      </c>
      <c r="D26" s="10"/>
      <c r="E26" s="10">
        <v>0.5</v>
      </c>
      <c r="F26" s="10"/>
      <c r="G26" s="10"/>
    </row>
    <row r="27" spans="1:7" ht="12">
      <c r="A27" s="7">
        <v>41620</v>
      </c>
      <c r="B27" s="8" t="s">
        <v>368</v>
      </c>
      <c r="C27" s="9">
        <v>0.020833333333333332</v>
      </c>
      <c r="D27" s="10"/>
      <c r="E27" s="10"/>
      <c r="F27" s="10">
        <v>0.5</v>
      </c>
      <c r="G27" s="10"/>
    </row>
    <row r="28" spans="1:7" ht="12">
      <c r="A28" s="7">
        <v>41620</v>
      </c>
      <c r="B28" s="8" t="s">
        <v>369</v>
      </c>
      <c r="C28" s="9">
        <v>0.08333333333333333</v>
      </c>
      <c r="D28" s="10">
        <v>2</v>
      </c>
      <c r="E28" s="10"/>
      <c r="F28" s="10"/>
      <c r="G28" s="10"/>
    </row>
    <row r="29" spans="1:7" ht="12">
      <c r="A29" s="7">
        <v>41620</v>
      </c>
      <c r="B29" s="8" t="s">
        <v>367</v>
      </c>
      <c r="C29" s="9">
        <v>0.041666666666666664</v>
      </c>
      <c r="D29" s="10"/>
      <c r="E29" s="10">
        <v>1</v>
      </c>
      <c r="F29" s="10"/>
      <c r="G29" s="10"/>
    </row>
    <row r="30" spans="1:7" ht="12">
      <c r="A30" s="7">
        <v>41620</v>
      </c>
      <c r="B30" s="8" t="s">
        <v>370</v>
      </c>
      <c r="C30" s="9">
        <v>0.020833333333333332</v>
      </c>
      <c r="D30" s="10"/>
      <c r="E30" s="10"/>
      <c r="F30" s="10">
        <v>0.5</v>
      </c>
      <c r="G30" s="10"/>
    </row>
    <row r="31" spans="1:7" ht="12">
      <c r="A31" s="7">
        <v>41620</v>
      </c>
      <c r="B31" s="8" t="s">
        <v>371</v>
      </c>
      <c r="C31" s="9">
        <v>0.010416666666666666</v>
      </c>
      <c r="D31" s="10"/>
      <c r="E31" s="10"/>
      <c r="F31" s="10">
        <v>0.25</v>
      </c>
      <c r="G31" s="10"/>
    </row>
    <row r="32" spans="1:7" ht="12">
      <c r="A32" s="7">
        <v>41620</v>
      </c>
      <c r="B32" s="8" t="s">
        <v>372</v>
      </c>
      <c r="C32" s="9">
        <v>0.041666666666666664</v>
      </c>
      <c r="D32" s="10">
        <v>1</v>
      </c>
      <c r="E32" s="10"/>
      <c r="F32" s="10"/>
      <c r="G32" s="10"/>
    </row>
    <row r="33" spans="1:7" ht="12">
      <c r="A33" s="7">
        <v>41621</v>
      </c>
      <c r="B33" s="8" t="s">
        <v>373</v>
      </c>
      <c r="C33" s="9">
        <v>0.010416666666666666</v>
      </c>
      <c r="D33" s="10"/>
      <c r="E33" s="10">
        <v>0.25</v>
      </c>
      <c r="F33" s="10"/>
      <c r="G33" s="10"/>
    </row>
    <row r="34" spans="1:7" ht="12">
      <c r="A34" s="7">
        <v>41621</v>
      </c>
      <c r="B34" s="8" t="s">
        <v>374</v>
      </c>
      <c r="C34" s="9">
        <v>0.03125</v>
      </c>
      <c r="D34" s="10"/>
      <c r="E34" s="10"/>
      <c r="F34" s="10">
        <v>0.75</v>
      </c>
      <c r="G34" s="10"/>
    </row>
    <row r="35" spans="1:7" ht="12">
      <c r="A35" s="7">
        <v>41621</v>
      </c>
      <c r="B35" s="8" t="s">
        <v>323</v>
      </c>
      <c r="C35" s="9">
        <v>0.020833333333333332</v>
      </c>
      <c r="D35" s="10"/>
      <c r="E35" s="10">
        <v>0.5</v>
      </c>
      <c r="F35" s="10"/>
      <c r="G35" s="10"/>
    </row>
    <row r="36" spans="1:7" ht="12">
      <c r="A36" s="7">
        <v>41621</v>
      </c>
      <c r="B36" s="8" t="s">
        <v>122</v>
      </c>
      <c r="C36" s="9">
        <v>0.020833333333333332</v>
      </c>
      <c r="D36" s="10">
        <v>0.5</v>
      </c>
      <c r="E36" s="10"/>
      <c r="F36" s="10"/>
      <c r="G36" s="10"/>
    </row>
    <row r="37" spans="1:7" ht="12">
      <c r="A37" s="7">
        <v>41621</v>
      </c>
      <c r="B37" s="8" t="s">
        <v>375</v>
      </c>
      <c r="C37" s="9">
        <v>0.020833333333333332</v>
      </c>
      <c r="D37" s="10">
        <v>0.5</v>
      </c>
      <c r="E37" s="10"/>
      <c r="F37" s="10"/>
      <c r="G37" s="10"/>
    </row>
    <row r="38" spans="1:7" ht="12">
      <c r="A38" s="7">
        <v>41621</v>
      </c>
      <c r="B38" s="8" t="s">
        <v>232</v>
      </c>
      <c r="C38" s="9">
        <v>0.010416666666666666</v>
      </c>
      <c r="D38" s="10">
        <v>0.25</v>
      </c>
      <c r="E38" s="10"/>
      <c r="F38" s="10"/>
      <c r="G38" s="10"/>
    </row>
    <row r="39" spans="1:7" ht="12">
      <c r="A39" s="7">
        <v>41621</v>
      </c>
      <c r="B39" s="8" t="s">
        <v>124</v>
      </c>
      <c r="C39" s="9">
        <v>0.020833333333333332</v>
      </c>
      <c r="D39" s="10">
        <v>0.5</v>
      </c>
      <c r="E39" s="10"/>
      <c r="F39" s="10"/>
      <c r="G39" s="10"/>
    </row>
    <row r="40" spans="1:7" ht="12">
      <c r="A40" s="7">
        <v>41621</v>
      </c>
      <c r="B40" s="8" t="s">
        <v>376</v>
      </c>
      <c r="C40" s="9">
        <v>0.010416666666666666</v>
      </c>
      <c r="D40" s="10"/>
      <c r="E40" s="10"/>
      <c r="F40" s="10">
        <v>0.25</v>
      </c>
      <c r="G40" s="10"/>
    </row>
    <row r="41" spans="1:7" ht="12">
      <c r="A41" s="7">
        <v>41621</v>
      </c>
      <c r="B41" s="8" t="s">
        <v>377</v>
      </c>
      <c r="C41" s="9">
        <v>0.010416666666666666</v>
      </c>
      <c r="D41" s="10"/>
      <c r="E41" s="10"/>
      <c r="F41" s="10">
        <v>0.25</v>
      </c>
      <c r="G41" s="10"/>
    </row>
    <row r="42" spans="1:7" ht="12">
      <c r="A42" s="7">
        <v>41621</v>
      </c>
      <c r="B42" s="8" t="s">
        <v>323</v>
      </c>
      <c r="C42" s="9">
        <v>0.010416666666666666</v>
      </c>
      <c r="D42" s="10"/>
      <c r="E42" s="10">
        <v>0.25</v>
      </c>
      <c r="F42" s="10"/>
      <c r="G42" s="10"/>
    </row>
    <row r="43" spans="1:7" ht="12">
      <c r="A43" s="7">
        <v>41624</v>
      </c>
      <c r="B43" s="8" t="s">
        <v>380</v>
      </c>
      <c r="C43" s="9">
        <v>0.041666666666666664</v>
      </c>
      <c r="D43" s="10"/>
      <c r="E43" s="10"/>
      <c r="F43" s="10">
        <v>1</v>
      </c>
      <c r="G43" s="10"/>
    </row>
    <row r="44" spans="1:7" ht="12">
      <c r="A44" s="7">
        <v>41624</v>
      </c>
      <c r="B44" s="8" t="s">
        <v>378</v>
      </c>
      <c r="C44" s="9">
        <v>0.041666666666666664</v>
      </c>
      <c r="D44" s="10"/>
      <c r="E44" s="10"/>
      <c r="F44" s="10">
        <v>1</v>
      </c>
      <c r="G44" s="10"/>
    </row>
    <row r="45" spans="1:7" ht="12">
      <c r="A45" s="7">
        <v>41624</v>
      </c>
      <c r="B45" s="8" t="s">
        <v>379</v>
      </c>
      <c r="C45" s="9">
        <v>1</v>
      </c>
      <c r="D45" s="10"/>
      <c r="E45" s="10"/>
      <c r="F45" s="10">
        <v>1</v>
      </c>
      <c r="G45" s="10"/>
    </row>
    <row r="46" spans="1:7" ht="12">
      <c r="A46" s="7">
        <v>41624</v>
      </c>
      <c r="B46" s="8" t="s">
        <v>374</v>
      </c>
      <c r="C46" s="9">
        <v>0.020833333333333332</v>
      </c>
      <c r="D46" s="10"/>
      <c r="E46" s="10"/>
      <c r="F46" s="10">
        <v>0.5</v>
      </c>
      <c r="G46" s="10"/>
    </row>
    <row r="47" spans="1:7" ht="12">
      <c r="A47" s="7">
        <v>41624</v>
      </c>
      <c r="B47" s="8" t="s">
        <v>25</v>
      </c>
      <c r="C47" s="9">
        <v>0.041666666666666664</v>
      </c>
      <c r="D47" s="10"/>
      <c r="E47" s="10"/>
      <c r="F47" s="10"/>
      <c r="G47" s="10">
        <v>1</v>
      </c>
    </row>
    <row r="48" spans="1:7" ht="12">
      <c r="A48" s="7">
        <v>41625</v>
      </c>
      <c r="B48" s="8" t="s">
        <v>99</v>
      </c>
      <c r="C48" s="9">
        <v>0.020833333333333332</v>
      </c>
      <c r="D48" s="10"/>
      <c r="E48" s="10"/>
      <c r="F48" s="10"/>
      <c r="G48" s="10">
        <v>0.5</v>
      </c>
    </row>
    <row r="49" spans="1:7" ht="12">
      <c r="A49" s="7">
        <v>41625</v>
      </c>
      <c r="B49" s="8" t="s">
        <v>122</v>
      </c>
      <c r="C49" s="9">
        <v>0.010416666666666666</v>
      </c>
      <c r="D49" s="10">
        <v>0.25</v>
      </c>
      <c r="E49" s="10"/>
      <c r="F49" s="10"/>
      <c r="G49" s="10"/>
    </row>
    <row r="50" spans="1:7" ht="12">
      <c r="A50" s="7">
        <v>41625</v>
      </c>
      <c r="B50" s="8" t="s">
        <v>47</v>
      </c>
      <c r="C50" s="9">
        <v>0.03125</v>
      </c>
      <c r="D50" s="10">
        <v>0.75</v>
      </c>
      <c r="E50" s="10"/>
      <c r="F50" s="10"/>
      <c r="G50" s="10"/>
    </row>
    <row r="51" spans="1:7" ht="12">
      <c r="A51" s="7">
        <v>41625</v>
      </c>
      <c r="B51" s="8" t="s">
        <v>381</v>
      </c>
      <c r="C51" s="9">
        <v>0.020833333333333332</v>
      </c>
      <c r="D51" s="10"/>
      <c r="E51" s="10"/>
      <c r="F51" s="10">
        <v>0.5</v>
      </c>
      <c r="G51" s="10"/>
    </row>
    <row r="52" spans="1:7" ht="12">
      <c r="A52" s="7">
        <v>41625</v>
      </c>
      <c r="B52" s="8" t="s">
        <v>208</v>
      </c>
      <c r="C52" s="9">
        <v>0.03125</v>
      </c>
      <c r="D52" s="10"/>
      <c r="E52" s="10"/>
      <c r="F52" s="10"/>
      <c r="G52" s="10">
        <v>0.75</v>
      </c>
    </row>
    <row r="53" spans="1:7" ht="12">
      <c r="A53" s="7">
        <v>41625</v>
      </c>
      <c r="B53" s="8" t="s">
        <v>382</v>
      </c>
      <c r="C53" s="9">
        <v>0.041666666666666664</v>
      </c>
      <c r="D53" s="10"/>
      <c r="E53" s="10"/>
      <c r="F53" s="10">
        <v>1</v>
      </c>
      <c r="G53" s="10"/>
    </row>
    <row r="54" spans="1:7" ht="12">
      <c r="A54" s="7">
        <v>41625</v>
      </c>
      <c r="B54" s="8" t="s">
        <v>383</v>
      </c>
      <c r="C54" s="9">
        <v>0.041666666666666664</v>
      </c>
      <c r="D54" s="10"/>
      <c r="E54" s="10"/>
      <c r="F54" s="10">
        <v>1</v>
      </c>
      <c r="G54" s="10"/>
    </row>
    <row r="55" spans="1:7" ht="12">
      <c r="A55" s="7">
        <v>41625</v>
      </c>
      <c r="B55" s="8" t="s">
        <v>384</v>
      </c>
      <c r="C55" s="9">
        <v>0.041666666666666664</v>
      </c>
      <c r="D55" s="10"/>
      <c r="E55" s="10"/>
      <c r="F55" s="10">
        <v>1</v>
      </c>
      <c r="G55" s="10"/>
    </row>
    <row r="56" spans="1:7" ht="12">
      <c r="A56" s="7">
        <v>41625</v>
      </c>
      <c r="B56" s="8" t="s">
        <v>365</v>
      </c>
      <c r="C56" s="9">
        <v>0.010416666666666666</v>
      </c>
      <c r="D56" s="10"/>
      <c r="E56" s="10"/>
      <c r="F56" s="10">
        <v>0.25</v>
      </c>
      <c r="G56" s="10"/>
    </row>
    <row r="57" spans="1:7" ht="12">
      <c r="A57" s="7">
        <v>41626</v>
      </c>
      <c r="B57" s="8" t="s">
        <v>367</v>
      </c>
      <c r="C57" s="9">
        <v>0.020833333333333332</v>
      </c>
      <c r="D57" s="10"/>
      <c r="E57" s="10">
        <v>0.5</v>
      </c>
      <c r="F57" s="10"/>
      <c r="G57" s="10"/>
    </row>
    <row r="58" spans="1:7" ht="12">
      <c r="A58" s="7">
        <v>41626</v>
      </c>
      <c r="B58" s="8" t="s">
        <v>385</v>
      </c>
      <c r="C58" s="9">
        <v>0.020833333333333332</v>
      </c>
      <c r="D58" s="10"/>
      <c r="E58" s="10"/>
      <c r="F58" s="10"/>
      <c r="G58" s="10">
        <v>0.5</v>
      </c>
    </row>
    <row r="59" spans="1:7" ht="12">
      <c r="A59" s="7">
        <v>41626</v>
      </c>
      <c r="B59" s="8" t="s">
        <v>386</v>
      </c>
      <c r="C59" s="9">
        <v>0.041666666666666664</v>
      </c>
      <c r="D59" s="10">
        <v>1</v>
      </c>
      <c r="E59" s="10"/>
      <c r="F59" s="10"/>
      <c r="G59" s="10"/>
    </row>
    <row r="60" spans="1:7" ht="12">
      <c r="A60" s="7">
        <v>41626</v>
      </c>
      <c r="B60" s="8" t="s">
        <v>387</v>
      </c>
      <c r="C60" s="9">
        <v>0.020833333333333332</v>
      </c>
      <c r="D60" s="10"/>
      <c r="E60" s="10"/>
      <c r="F60" s="10">
        <v>0.5</v>
      </c>
      <c r="G60" s="10"/>
    </row>
    <row r="61" spans="1:7" ht="12">
      <c r="A61" s="7">
        <v>41626</v>
      </c>
      <c r="B61" s="8" t="s">
        <v>47</v>
      </c>
      <c r="C61" s="9">
        <v>0.041666666666666664</v>
      </c>
      <c r="D61" s="10">
        <v>1</v>
      </c>
      <c r="E61" s="10"/>
      <c r="F61" s="10"/>
      <c r="G61" s="10"/>
    </row>
    <row r="62" spans="1:7" ht="12">
      <c r="A62" s="7">
        <v>41626</v>
      </c>
      <c r="B62" s="8" t="s">
        <v>388</v>
      </c>
      <c r="C62" s="9">
        <v>0.10416666666666667</v>
      </c>
      <c r="D62" s="10">
        <v>2.5</v>
      </c>
      <c r="E62" s="10"/>
      <c r="F62" s="10"/>
      <c r="G62" s="10"/>
    </row>
    <row r="63" spans="1:7" ht="12">
      <c r="A63" s="7">
        <v>41626</v>
      </c>
      <c r="B63" s="8" t="s">
        <v>52</v>
      </c>
      <c r="C63" s="9">
        <v>0.041666666666666664</v>
      </c>
      <c r="D63" s="10"/>
      <c r="E63" s="10"/>
      <c r="F63" s="10"/>
      <c r="G63" s="10">
        <v>1</v>
      </c>
    </row>
    <row r="64" spans="1:7" ht="12">
      <c r="A64" s="7">
        <v>41626</v>
      </c>
      <c r="B64" s="8" t="s">
        <v>25</v>
      </c>
      <c r="C64" s="9">
        <v>0.020833333333333332</v>
      </c>
      <c r="D64" s="10"/>
      <c r="E64" s="10"/>
      <c r="F64" s="10"/>
      <c r="G64" s="10">
        <v>0.5</v>
      </c>
    </row>
    <row r="65" spans="1:7" ht="12">
      <c r="A65" s="7">
        <v>41627</v>
      </c>
      <c r="B65" s="8" t="s">
        <v>389</v>
      </c>
      <c r="C65" s="9">
        <v>0.08333333333333333</v>
      </c>
      <c r="D65" s="10"/>
      <c r="E65" s="10"/>
      <c r="F65" s="10"/>
      <c r="G65" s="10">
        <v>2</v>
      </c>
    </row>
    <row r="66" spans="1:7" ht="12">
      <c r="A66" s="7">
        <v>41627</v>
      </c>
      <c r="B66" s="8" t="s">
        <v>390</v>
      </c>
      <c r="C66" s="9">
        <v>0.041666666666666664</v>
      </c>
      <c r="D66" s="10"/>
      <c r="E66" s="10"/>
      <c r="F66" s="10">
        <v>1</v>
      </c>
      <c r="G66" s="10"/>
    </row>
    <row r="67" spans="1:7" ht="12">
      <c r="A67" s="7">
        <v>41627</v>
      </c>
      <c r="B67" s="8" t="s">
        <v>391</v>
      </c>
      <c r="C67" s="9">
        <v>0.041666666666666664</v>
      </c>
      <c r="D67" s="10"/>
      <c r="E67" s="10"/>
      <c r="F67" s="10"/>
      <c r="G67" s="10">
        <v>1</v>
      </c>
    </row>
    <row r="68" spans="1:7" ht="12">
      <c r="A68" s="7">
        <v>41628</v>
      </c>
      <c r="B68" s="8" t="s">
        <v>323</v>
      </c>
      <c r="C68" s="9">
        <v>0.020833333333333332</v>
      </c>
      <c r="D68" s="10"/>
      <c r="E68" s="10">
        <v>0.5</v>
      </c>
      <c r="F68" s="10"/>
      <c r="G68" s="10"/>
    </row>
    <row r="69" spans="1:7" ht="12">
      <c r="A69" s="7">
        <v>41628</v>
      </c>
      <c r="B69" s="8" t="s">
        <v>323</v>
      </c>
      <c r="C69" s="9">
        <v>0.010416666666666666</v>
      </c>
      <c r="D69" s="10"/>
      <c r="E69" s="10">
        <v>0.25</v>
      </c>
      <c r="F69" s="10"/>
      <c r="G69" s="10"/>
    </row>
    <row r="70" spans="1:7" ht="12">
      <c r="A70" s="7">
        <v>41628</v>
      </c>
      <c r="B70" s="8" t="s">
        <v>392</v>
      </c>
      <c r="C70" s="9">
        <v>0.0625</v>
      </c>
      <c r="D70" s="10"/>
      <c r="E70" s="10"/>
      <c r="F70" s="10"/>
      <c r="G70" s="10">
        <v>1.5</v>
      </c>
    </row>
    <row r="71" spans="1:8" ht="12">
      <c r="A71" s="7"/>
      <c r="B71" s="8"/>
      <c r="C71" s="9"/>
      <c r="D71" s="6" t="s">
        <v>7</v>
      </c>
      <c r="E71" s="6" t="s">
        <v>8</v>
      </c>
      <c r="F71" s="6" t="s">
        <v>9</v>
      </c>
      <c r="G71" s="6" t="s">
        <v>10</v>
      </c>
      <c r="H71" s="21" t="s">
        <v>429</v>
      </c>
    </row>
    <row r="72" spans="1:8" ht="12">
      <c r="A72" s="7"/>
      <c r="B72" s="8" t="s">
        <v>13</v>
      </c>
      <c r="C72" s="9">
        <f>SUM(D72:G72)</f>
        <v>48</v>
      </c>
      <c r="D72" s="10">
        <f>SUM(D5:D69)</f>
        <v>14.25</v>
      </c>
      <c r="E72" s="10">
        <f>SUM(E5:E69)</f>
        <v>4.75</v>
      </c>
      <c r="F72" s="10">
        <f>SUM(F5:F69)</f>
        <v>16.5</v>
      </c>
      <c r="G72" s="10">
        <f>SUM(G5:G69)</f>
        <v>12.5</v>
      </c>
      <c r="H72" s="18">
        <f>SUM(D72+E72+F72+G72)</f>
        <v>48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8" sqref="H8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140625" style="0" customWidth="1"/>
  </cols>
  <sheetData>
    <row r="1" spans="1:8" ht="15">
      <c r="A1" s="23" t="s">
        <v>146</v>
      </c>
      <c r="B1" s="23"/>
      <c r="C1" s="23"/>
      <c r="D1" s="23"/>
      <c r="E1" s="23"/>
      <c r="F1" s="23"/>
      <c r="G1" s="23"/>
      <c r="H1" s="5"/>
    </row>
    <row r="2" spans="1:8" ht="15">
      <c r="A2" s="22" t="s">
        <v>11</v>
      </c>
      <c r="B2" s="22"/>
      <c r="C2" s="22"/>
      <c r="D2" s="22"/>
      <c r="E2" s="22"/>
      <c r="F2" s="22"/>
      <c r="G2" s="22"/>
      <c r="H2" s="5"/>
    </row>
    <row r="3" spans="1:8" ht="15">
      <c r="A3" s="24" t="s">
        <v>12</v>
      </c>
      <c r="B3" s="24"/>
      <c r="C3" s="24"/>
      <c r="D3" s="24"/>
      <c r="E3" s="24"/>
      <c r="F3" s="24"/>
      <c r="G3" s="24"/>
      <c r="H3" s="5"/>
    </row>
    <row r="4" spans="1:7" ht="24">
      <c r="A4" s="11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12">
      <c r="A5" s="16">
        <v>41630</v>
      </c>
      <c r="B5" s="15" t="s">
        <v>393</v>
      </c>
      <c r="C5" s="17">
        <v>0.08333333333333333</v>
      </c>
      <c r="D5" s="6"/>
      <c r="E5" s="6"/>
      <c r="F5" s="19">
        <v>2</v>
      </c>
      <c r="G5" s="19"/>
    </row>
    <row r="6" spans="1:7" ht="12">
      <c r="A6" s="7">
        <v>41640</v>
      </c>
      <c r="B6" s="8" t="s">
        <v>394</v>
      </c>
      <c r="C6" s="9">
        <v>0.08333333333333333</v>
      </c>
      <c r="D6" s="10"/>
      <c r="E6" s="10"/>
      <c r="F6" s="10"/>
      <c r="G6" s="10">
        <v>2</v>
      </c>
    </row>
    <row r="7" spans="1:8" ht="12">
      <c r="A7" s="7"/>
      <c r="B7" s="8"/>
      <c r="C7" s="9"/>
      <c r="D7" s="6" t="s">
        <v>7</v>
      </c>
      <c r="E7" s="6" t="s">
        <v>8</v>
      </c>
      <c r="F7" s="6" t="s">
        <v>9</v>
      </c>
      <c r="G7" s="6" t="s">
        <v>10</v>
      </c>
      <c r="H7" s="21" t="s">
        <v>429</v>
      </c>
    </row>
    <row r="8" spans="1:8" ht="12">
      <c r="A8" s="7"/>
      <c r="B8" s="8" t="s">
        <v>13</v>
      </c>
      <c r="C8" s="9">
        <f>SUM(D8:G8)</f>
        <v>4</v>
      </c>
      <c r="D8" s="10">
        <f>SUM(D5:D6)</f>
        <v>0</v>
      </c>
      <c r="E8" s="10">
        <f>SUM(E5:E6)</f>
        <v>0</v>
      </c>
      <c r="F8" s="10">
        <f>SUM(F5:F6)</f>
        <v>2</v>
      </c>
      <c r="G8" s="10">
        <f>SUM(G5:G6)</f>
        <v>2</v>
      </c>
      <c r="H8" s="18">
        <f>SUM(D8+E8+F8+G8)</f>
        <v>4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Buena Vista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DesaVib</dc:creator>
  <cp:keywords/>
  <dc:description/>
  <cp:lastModifiedBy>Jessica Radmaker</cp:lastModifiedBy>
  <cp:lastPrinted>2007-06-13T13:57:36Z</cp:lastPrinted>
  <dcterms:created xsi:type="dcterms:W3CDTF">2002-05-15T15:24:17Z</dcterms:created>
  <dcterms:modified xsi:type="dcterms:W3CDTF">2014-04-04T03:55:40Z</dcterms:modified>
  <cp:category/>
  <cp:version/>
  <cp:contentType/>
  <cp:contentStatus/>
</cp:coreProperties>
</file>